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churchlandswaedu-my.sharepoint.com/personal/rcross_churchlands_wa_edu_au/Documents/Desktop/Transition-pathway planning/CSHS Excel/"/>
    </mc:Choice>
  </mc:AlternateContent>
  <xr:revisionPtr revIDLastSave="12" documentId="13_ncr:1_{4E996498-5A9C-462B-9D37-58EE43124F38}" xr6:coauthVersionLast="47" xr6:coauthVersionMax="47" xr10:uidLastSave="{2D768FB0-C662-420E-B1AA-90643361F03B}"/>
  <workbookProtection workbookAlgorithmName="SHA-512" workbookHashValue="5BxVkaX7PMstJSycDW9qDk3tVRDYNkwhSD0bbfK+exEUrZaxC4O/QmeAVlnymtIcCvGlopNPkqOmbPLu97z2IA==" workbookSaltValue="lCiR5Dke8xGu+N/Tjxr5ww==" workbookSpinCount="100000" lockStructure="1"/>
  <bookViews>
    <workbookView xWindow="-120" yWindow="-120" windowWidth="29040" windowHeight="15840" tabRatio="500" xr2:uid="{00000000-000D-0000-FFFF-FFFF00000000}"/>
  </bookViews>
  <sheets>
    <sheet name="Sheet1" sheetId="1" r:id="rId1"/>
  </sheets>
  <definedNames>
    <definedName name="_xlnm.Print_Area" localSheetId="0">Sheet1!$A$1:$H$118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9" i="1" l="1"/>
  <c r="C65" i="1"/>
  <c r="C63" i="1"/>
  <c r="C62" i="1"/>
  <c r="C60" i="1"/>
  <c r="C52" i="1"/>
  <c r="C54" i="1"/>
  <c r="C53" i="1"/>
  <c r="C47" i="1"/>
  <c r="E37" i="1"/>
  <c r="D112" i="1" s="1"/>
  <c r="E35" i="1"/>
  <c r="C109" i="1" s="1"/>
  <c r="E109" i="1"/>
  <c r="E110" i="1"/>
  <c r="E111" i="1"/>
  <c r="E112" i="1"/>
  <c r="C69" i="1"/>
  <c r="E46" i="1"/>
  <c r="E70" i="1"/>
  <c r="E69" i="1"/>
  <c r="E68" i="1"/>
  <c r="E67" i="1"/>
  <c r="E66" i="1"/>
  <c r="E64" i="1"/>
  <c r="E61" i="1"/>
  <c r="E59" i="1"/>
  <c r="E72" i="1"/>
  <c r="E73" i="1"/>
  <c r="E71" i="1"/>
  <c r="E58" i="1"/>
  <c r="E57" i="1"/>
  <c r="E56" i="1"/>
  <c r="E55" i="1"/>
  <c r="E51" i="1"/>
  <c r="E50" i="1"/>
  <c r="E48" i="1"/>
  <c r="E38" i="1"/>
  <c r="D61" i="1" s="1"/>
  <c r="E36" i="1"/>
  <c r="D64" i="1" s="1"/>
  <c r="C68" i="1"/>
  <c r="C67" i="1"/>
  <c r="C66" i="1"/>
  <c r="C64" i="1"/>
  <c r="C61" i="1"/>
  <c r="C59" i="1"/>
  <c r="C57" i="1"/>
  <c r="C56" i="1"/>
  <c r="C50" i="1"/>
  <c r="C48" i="1"/>
  <c r="C73" i="1"/>
  <c r="C72" i="1"/>
  <c r="C71" i="1"/>
  <c r="C51" i="1"/>
  <c r="C46" i="1"/>
  <c r="C70" i="1"/>
  <c r="C58" i="1"/>
  <c r="C55" i="1"/>
  <c r="D49" i="1" l="1"/>
  <c r="D60" i="1"/>
  <c r="D65" i="1"/>
  <c r="D63" i="1"/>
  <c r="D62" i="1"/>
  <c r="D52" i="1"/>
  <c r="D54" i="1"/>
  <c r="D53" i="1"/>
  <c r="D47" i="1"/>
  <c r="C111" i="1"/>
  <c r="D66" i="1"/>
  <c r="D72" i="1"/>
  <c r="D73" i="1"/>
  <c r="D68" i="1"/>
  <c r="C112" i="1"/>
  <c r="D109" i="1"/>
  <c r="D110" i="1"/>
  <c r="D55" i="1"/>
  <c r="D56" i="1"/>
  <c r="D57" i="1"/>
  <c r="D58" i="1"/>
  <c r="D69" i="1"/>
  <c r="D48" i="1"/>
  <c r="D59" i="1"/>
  <c r="D50" i="1"/>
  <c r="D70" i="1"/>
  <c r="D111" i="1"/>
  <c r="C110" i="1"/>
  <c r="D67" i="1"/>
  <c r="D51" i="1"/>
  <c r="D71" i="1"/>
  <c r="D46" i="1"/>
</calcChain>
</file>

<file path=xl/sharedStrings.xml><?xml version="1.0" encoding="utf-8"?>
<sst xmlns="http://schemas.openxmlformats.org/spreadsheetml/2006/main" count="92" uniqueCount="90">
  <si>
    <t>Subject</t>
  </si>
  <si>
    <t>Grade</t>
  </si>
  <si>
    <t>English</t>
  </si>
  <si>
    <t>Mathematics</t>
  </si>
  <si>
    <t>Science</t>
  </si>
  <si>
    <t>Accounting and Finance</t>
  </si>
  <si>
    <t>Biology</t>
  </si>
  <si>
    <t>Chemistry</t>
  </si>
  <si>
    <t>Computer Science</t>
  </si>
  <si>
    <t>Economics</t>
  </si>
  <si>
    <t>Literature</t>
  </si>
  <si>
    <t>Geography</t>
  </si>
  <si>
    <t>Human Biology</t>
  </si>
  <si>
    <t>Modern History</t>
  </si>
  <si>
    <t>Physics</t>
  </si>
  <si>
    <t>Psychology</t>
  </si>
  <si>
    <t>Politics &amp; Law</t>
  </si>
  <si>
    <t>Physical Education Studies</t>
  </si>
  <si>
    <t>Visual Art</t>
  </si>
  <si>
    <t>Mathematics APPLICATIONS</t>
  </si>
  <si>
    <t>Mathematics METHODS</t>
  </si>
  <si>
    <t>Mathematics SPECIALIST</t>
  </si>
  <si>
    <t>B</t>
  </si>
  <si>
    <t>Examination Result</t>
  </si>
  <si>
    <t>Successfully complete at least four ATAR courses in Year 12</t>
  </si>
  <si>
    <r>
      <rPr>
        <i/>
        <sz val="14"/>
        <rFont val="Arial"/>
      </rPr>
      <t>Note #1 -</t>
    </r>
    <r>
      <rPr>
        <i/>
        <sz val="14"/>
        <color rgb="FF008000"/>
        <rFont val="Arial"/>
      </rPr>
      <t xml:space="preserve"> 2 Green lights indicate you can do the course in Senior School. </t>
    </r>
  </si>
  <si>
    <r>
      <rPr>
        <i/>
        <sz val="14"/>
        <rFont val="Arial"/>
      </rPr>
      <t xml:space="preserve">Note #2 - </t>
    </r>
    <r>
      <rPr>
        <i/>
        <sz val="14"/>
        <color rgb="FFFF0000"/>
        <rFont val="Arial"/>
      </rPr>
      <t>1 or 2 red lights indicate that you have not met the requirement to study the course.</t>
    </r>
  </si>
  <si>
    <t>General and Certificate Courses lead to Training WA (TAFE) and employment</t>
  </si>
  <si>
    <t>Examination</t>
  </si>
  <si>
    <t>Grade*</t>
  </si>
  <si>
    <t>Certificate Courses. You must choose a Certificate Course and English is compulsory)</t>
  </si>
  <si>
    <t>Humanities and Social Sciences</t>
  </si>
  <si>
    <t>Electrical Trades</t>
  </si>
  <si>
    <t>Automotive</t>
  </si>
  <si>
    <t>Plumbing</t>
  </si>
  <si>
    <t>Carpentry</t>
  </si>
  <si>
    <t>English*</t>
  </si>
  <si>
    <t>Mathematics*</t>
  </si>
  <si>
    <t>Research future careers at these sites:</t>
  </si>
  <si>
    <r>
      <rPr>
        <i/>
        <sz val="14"/>
        <rFont val="Arial"/>
      </rPr>
      <t>Note #1 -</t>
    </r>
    <r>
      <rPr>
        <i/>
        <sz val="14"/>
        <color rgb="FF008000"/>
        <rFont val="Arial"/>
      </rPr>
      <t xml:space="preserve"> 2 Green lights indicate you should be competitive. </t>
    </r>
  </si>
  <si>
    <r>
      <rPr>
        <i/>
        <sz val="14"/>
        <rFont val="Arial"/>
      </rPr>
      <t xml:space="preserve">Note #2 - </t>
    </r>
    <r>
      <rPr>
        <i/>
        <sz val="14"/>
        <color rgb="FFFF0000"/>
        <rFont val="Arial"/>
      </rPr>
      <t>1 or 2 red lights indicate that you are not competitive at the moment.</t>
    </r>
  </si>
  <si>
    <r>
      <rPr>
        <b/>
        <u/>
        <sz val="18"/>
        <color theme="1"/>
        <rFont val="Arial"/>
      </rPr>
      <t>PATHWAYS</t>
    </r>
    <r>
      <rPr>
        <b/>
        <sz val="18"/>
        <color theme="1"/>
        <rFont val="Arial"/>
      </rPr>
      <t xml:space="preserve"> available in Senior School:</t>
    </r>
  </si>
  <si>
    <r>
      <t xml:space="preserve">Competitive </t>
    </r>
    <r>
      <rPr>
        <b/>
        <sz val="16"/>
        <color theme="1"/>
        <rFont val="Arial"/>
      </rPr>
      <t>TrainingWA</t>
    </r>
    <r>
      <rPr>
        <sz val="16"/>
        <color theme="1"/>
        <rFont val="Arial"/>
      </rPr>
      <t xml:space="preserve"> Courses are ranked on your English and Mathematics Grades</t>
    </r>
  </si>
  <si>
    <t>See examples below:</t>
  </si>
  <si>
    <t>*A=5, B=4, C=3, D=2, E=1 calculated automatically from your entries in the blue boxes above.</t>
  </si>
  <si>
    <t>Carefully enter your examination result and Learning Area Grade in the table below:</t>
  </si>
  <si>
    <t>NOTE: Being successful at TrainingWA can lead to University</t>
  </si>
  <si>
    <t>There are no prerequisites for General or Certificate Courses. C Grade at least preferred.</t>
  </si>
  <si>
    <t>For more information about Senior School Courses download the 2021 Senior School Handbook</t>
  </si>
  <si>
    <t>Results from last Semester Exam period</t>
  </si>
  <si>
    <t>CSHS - Student Pathway Reflection and Planning Tool (PRPT)</t>
  </si>
  <si>
    <t>Ancient History</t>
  </si>
  <si>
    <t>Earth &amp; Environmental Science</t>
  </si>
  <si>
    <t>(You will choose SIX Courses in total; note English is compulsory</t>
  </si>
  <si>
    <t>French Second Language</t>
  </si>
  <si>
    <t>Chinese Second Language</t>
  </si>
  <si>
    <t>Health Studies</t>
  </si>
  <si>
    <t>Japanese Second Language</t>
  </si>
  <si>
    <t>Media Production &amp; Analysis</t>
  </si>
  <si>
    <t>Philosophy &amp; Ethics</t>
  </si>
  <si>
    <t xml:space="preserve">Pathway One - Direct entry (University) </t>
  </si>
  <si>
    <t xml:space="preserve">For this pathway, you will choose a maximum of 6 Courses - with a combination of: </t>
  </si>
  <si>
    <r>
      <rPr>
        <sz val="16"/>
        <color rgb="FF000000"/>
        <rFont val="Arial"/>
        <family val="2"/>
      </rPr>
      <t>*</t>
    </r>
    <r>
      <rPr>
        <i/>
        <sz val="16"/>
        <color rgb="FF000000"/>
        <rFont val="Arial"/>
        <family val="2"/>
      </rPr>
      <t xml:space="preserve"> </t>
    </r>
    <r>
      <rPr>
        <sz val="16"/>
        <color rgb="FF000000"/>
        <rFont val="Arial"/>
        <family val="2"/>
      </rPr>
      <t xml:space="preserve">Select at least one </t>
    </r>
    <r>
      <rPr>
        <b/>
        <sz val="16"/>
        <color rgb="FF000000"/>
        <rFont val="Arial"/>
        <family val="2"/>
      </rPr>
      <t>List B</t>
    </r>
    <r>
      <rPr>
        <sz val="16"/>
        <color rgb="FF000000"/>
        <rFont val="Arial"/>
        <family val="2"/>
      </rPr>
      <t xml:space="preserve"> subject</t>
    </r>
  </si>
  <si>
    <r>
      <rPr>
        <sz val="16"/>
        <color rgb="FF000000"/>
        <rFont val="Arial"/>
        <family val="2"/>
      </rPr>
      <t>*</t>
    </r>
    <r>
      <rPr>
        <i/>
        <sz val="16"/>
        <color rgb="FF000000"/>
        <rFont val="Arial"/>
        <family val="2"/>
      </rPr>
      <t xml:space="preserve"> </t>
    </r>
    <r>
      <rPr>
        <sz val="16"/>
        <color rgb="FF000000"/>
        <rFont val="Arial"/>
        <family val="2"/>
      </rPr>
      <t>ATAR English (Recommended)</t>
    </r>
  </si>
  <si>
    <r>
      <rPr>
        <sz val="16"/>
        <color rgb="FF000000"/>
        <rFont val="Arial"/>
        <family val="2"/>
      </rPr>
      <t>*</t>
    </r>
    <r>
      <rPr>
        <i/>
        <sz val="16"/>
        <color rgb="FF000000"/>
        <rFont val="Arial"/>
        <family val="2"/>
      </rPr>
      <t xml:space="preserve"> </t>
    </r>
    <r>
      <rPr>
        <sz val="16"/>
        <color rgb="FF000000"/>
        <rFont val="Arial"/>
        <family val="2"/>
      </rPr>
      <t>3 or less ATAR subjects</t>
    </r>
  </si>
  <si>
    <r>
      <rPr>
        <sz val="16"/>
        <color rgb="FF000000"/>
        <rFont val="Arial"/>
        <family val="2"/>
      </rPr>
      <t>*</t>
    </r>
    <r>
      <rPr>
        <i/>
        <sz val="16"/>
        <color rgb="FF000000"/>
        <rFont val="Arial"/>
        <family val="2"/>
      </rPr>
      <t xml:space="preserve"> </t>
    </r>
    <r>
      <rPr>
        <sz val="16"/>
        <color rgb="FF000000"/>
        <rFont val="Arial"/>
        <family val="2"/>
      </rPr>
      <t>1 or 2 General Courses</t>
    </r>
  </si>
  <si>
    <r>
      <t xml:space="preserve">* </t>
    </r>
    <r>
      <rPr>
        <sz val="16"/>
        <color rgb="FF000000"/>
        <rFont val="Arial"/>
        <family val="2"/>
      </rPr>
      <t>Workplace Learning may be possible</t>
    </r>
  </si>
  <si>
    <t xml:space="preserve">(You will choose a total of 6 Courses - with a combination of: </t>
  </si>
  <si>
    <t>* Minimum of 3 Graded subjects (General)</t>
  </si>
  <si>
    <t>* English must be selected</t>
  </si>
  <si>
    <r>
      <t xml:space="preserve">* Select at least one </t>
    </r>
    <r>
      <rPr>
        <b/>
        <sz val="16"/>
        <color theme="1"/>
        <rFont val="Calibri"/>
        <family val="2"/>
        <scheme val="minor"/>
      </rPr>
      <t>List B</t>
    </r>
    <r>
      <rPr>
        <sz val="16"/>
        <color theme="1"/>
        <rFont val="Calibri"/>
        <family val="2"/>
        <scheme val="minor"/>
      </rPr>
      <t xml:space="preserve"> subject</t>
    </r>
  </si>
  <si>
    <t xml:space="preserve">* 1 or 2 Certificate Qualifications recommended </t>
  </si>
  <si>
    <r>
      <rPr>
        <sz val="16"/>
        <color rgb="FF000000"/>
        <rFont val="Arial"/>
        <family val="2"/>
      </rPr>
      <t>*</t>
    </r>
    <r>
      <rPr>
        <i/>
        <sz val="16"/>
        <color rgb="FF000000"/>
        <rFont val="Arial"/>
        <family val="2"/>
      </rPr>
      <t xml:space="preserve"> </t>
    </r>
    <r>
      <rPr>
        <sz val="16"/>
        <color rgb="FF000000"/>
        <rFont val="Arial"/>
        <family val="2"/>
      </rPr>
      <t>1 or 2</t>
    </r>
    <r>
      <rPr>
        <i/>
        <sz val="16"/>
        <color rgb="FF000000"/>
        <rFont val="Arial"/>
        <family val="2"/>
      </rPr>
      <t xml:space="preserve"> </t>
    </r>
    <r>
      <rPr>
        <sz val="16"/>
        <color rgb="FF000000"/>
        <rFont val="Arial"/>
        <family val="2"/>
      </rPr>
      <t>Certificate Qualifications</t>
    </r>
  </si>
  <si>
    <t>* Workplace Learning is recommended</t>
  </si>
  <si>
    <t>Pathway Three - Preparation for TAFE, further training or employment</t>
  </si>
  <si>
    <t>My Future</t>
  </si>
  <si>
    <t xml:space="preserve">Pathway Two - Preparation for further studies (Blended Pathway) </t>
  </si>
  <si>
    <t xml:space="preserve">Alternative entrance to University and or further training: </t>
  </si>
  <si>
    <t>Note: there will be a new handbook for 2022, which could contain several course changes</t>
  </si>
  <si>
    <t>C</t>
  </si>
  <si>
    <t>Job Outlook</t>
  </si>
  <si>
    <t>My skills</t>
  </si>
  <si>
    <t>Skills road</t>
  </si>
  <si>
    <t>Jobs &amp; Skills</t>
  </si>
  <si>
    <t xml:space="preserve">Apprenticeship pathways </t>
  </si>
  <si>
    <r>
      <t>There are</t>
    </r>
    <r>
      <rPr>
        <b/>
        <sz val="16"/>
        <color theme="1"/>
        <rFont val="Arial"/>
        <family val="2"/>
      </rPr>
      <t xml:space="preserve"> 3 Pathways</t>
    </r>
    <r>
      <rPr>
        <sz val="16"/>
        <color theme="1"/>
        <rFont val="Arial"/>
        <family val="2"/>
      </rPr>
      <t xml:space="preserve"> for you to choose as you transition into Senior School:</t>
    </r>
  </si>
  <si>
    <t>Bus Management &amp; Enterprise</t>
  </si>
  <si>
    <t>Design - Graphic Art</t>
  </si>
  <si>
    <t>Click Here to download the Year 11 Subject Selection Handbook for 2022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</si>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</sst>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Arial"/>
    </font>
    <font>
      <b/>
      <sz val="16"/>
      <color theme="1"/>
      <name val="Arial"/>
    </font>
    <font>
      <b/>
      <sz val="16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20"/>
      <color theme="1"/>
      <name val="Calibri"/>
      <scheme val="minor"/>
    </font>
    <font>
      <sz val="20"/>
      <color theme="1"/>
      <name val="Arial"/>
    </font>
    <font>
      <b/>
      <sz val="18"/>
      <color theme="1"/>
      <name val="Calibri"/>
      <scheme val="minor"/>
    </font>
    <font>
      <i/>
      <sz val="14"/>
      <color rgb="FF008000"/>
      <name val="Arial"/>
    </font>
    <font>
      <i/>
      <sz val="14"/>
      <color rgb="FFFF0000"/>
      <name val="Arial"/>
    </font>
    <font>
      <i/>
      <sz val="14"/>
      <name val="Arial"/>
    </font>
    <font>
      <i/>
      <sz val="16"/>
      <color theme="1"/>
      <name val="Calibri"/>
      <scheme val="minor"/>
    </font>
    <font>
      <b/>
      <sz val="16"/>
      <color rgb="FF000000"/>
      <name val="Calibri"/>
      <scheme val="minor"/>
    </font>
    <font>
      <i/>
      <sz val="14"/>
      <color theme="1"/>
      <name val="Calibri"/>
      <scheme val="minor"/>
    </font>
    <font>
      <sz val="8"/>
      <name val="Calibri"/>
      <family val="2"/>
      <scheme val="minor"/>
    </font>
    <font>
      <b/>
      <sz val="18"/>
      <color theme="1"/>
      <name val="Arial"/>
    </font>
    <font>
      <b/>
      <u/>
      <sz val="18"/>
      <color theme="1"/>
      <name val="Arial"/>
    </font>
    <font>
      <i/>
      <sz val="16"/>
      <color theme="1"/>
      <name val="Arial"/>
    </font>
    <font>
      <b/>
      <i/>
      <sz val="15"/>
      <color rgb="FF008000"/>
      <name val="Arial"/>
    </font>
    <font>
      <sz val="16"/>
      <color rgb="FF000000"/>
      <name val="Arial"/>
    </font>
    <font>
      <sz val="16"/>
      <color rgb="FF000000"/>
      <name val="Calibri"/>
      <family val="2"/>
      <scheme val="minor"/>
    </font>
    <font>
      <i/>
      <sz val="16"/>
      <color rgb="FF000000"/>
      <name val="Arial"/>
    </font>
    <font>
      <b/>
      <sz val="16"/>
      <color rgb="FF000000"/>
      <name val="Arial"/>
      <family val="2"/>
    </font>
    <font>
      <sz val="16"/>
      <color rgb="FF000000"/>
      <name val="Arial"/>
      <family val="2"/>
    </font>
    <font>
      <b/>
      <sz val="20"/>
      <color rgb="FF345A8A"/>
      <name val="Calibri"/>
      <family val="2"/>
      <scheme val="minor"/>
    </font>
    <font>
      <sz val="20"/>
      <color theme="1"/>
      <name val="Arial"/>
      <family val="2"/>
    </font>
    <font>
      <b/>
      <sz val="16"/>
      <color theme="0"/>
      <name val="Arial"/>
      <family val="2"/>
    </font>
    <font>
      <i/>
      <sz val="16"/>
      <color rgb="FF000000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i/>
      <sz val="16"/>
      <color theme="1"/>
      <name val="Calibri"/>
      <family val="2"/>
      <scheme val="minor"/>
    </font>
    <font>
      <b/>
      <i/>
      <sz val="16"/>
      <color rgb="FFFF0000"/>
      <name val="Calibri"/>
      <family val="2"/>
      <scheme val="minor"/>
    </font>
    <font>
      <sz val="16"/>
      <color theme="9" tint="-0.499984740745262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rgb="FF007B85"/>
        <bgColor indexed="64"/>
      </patternFill>
    </fill>
    <fill>
      <patternFill patternType="solid">
        <fgColor rgb="FF004B5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8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55">
    <xf numFmtId="0" fontId="0" fillId="0" borderId="0" xfId="0"/>
    <xf numFmtId="0" fontId="1" fillId="0" borderId="0" xfId="0" applyFont="1"/>
    <xf numFmtId="0" fontId="4" fillId="0" borderId="0" xfId="0" applyFont="1"/>
    <xf numFmtId="0" fontId="7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4" borderId="0" xfId="0" applyFont="1" applyFill="1"/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2" fillId="0" borderId="11" xfId="0" applyFont="1" applyBorder="1" applyAlignment="1">
      <alignment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1" fillId="0" borderId="12" xfId="0" applyFont="1" applyBorder="1"/>
    <xf numFmtId="0" fontId="3" fillId="3" borderId="11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/>
    <xf numFmtId="0" fontId="4" fillId="3" borderId="12" xfId="0" applyFont="1" applyFill="1" applyBorder="1"/>
    <xf numFmtId="0" fontId="3" fillId="0" borderId="13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0" fontId="4" fillId="0" borderId="12" xfId="0" applyFont="1" applyBorder="1"/>
    <xf numFmtId="0" fontId="2" fillId="0" borderId="14" xfId="0" applyFont="1" applyBorder="1" applyAlignment="1">
      <alignment vertical="center" wrapText="1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/>
    <xf numFmtId="0" fontId="1" fillId="3" borderId="12" xfId="0" applyFont="1" applyFill="1" applyBorder="1"/>
    <xf numFmtId="0" fontId="4" fillId="5" borderId="0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 vertical="center"/>
    </xf>
    <xf numFmtId="0" fontId="4" fillId="5" borderId="0" xfId="0" applyFont="1" applyFill="1" applyBorder="1"/>
    <xf numFmtId="0" fontId="4" fillId="5" borderId="12" xfId="0" applyFont="1" applyFill="1" applyBorder="1"/>
    <xf numFmtId="0" fontId="13" fillId="5" borderId="11" xfId="0" applyFont="1" applyFill="1" applyBorder="1"/>
    <xf numFmtId="0" fontId="1" fillId="5" borderId="0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/>
    <xf numFmtId="0" fontId="1" fillId="5" borderId="12" xfId="0" applyFont="1" applyFill="1" applyBorder="1"/>
    <xf numFmtId="0" fontId="2" fillId="5" borderId="0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vertical="center"/>
    </xf>
    <xf numFmtId="0" fontId="4" fillId="6" borderId="0" xfId="0" applyFont="1" applyFill="1" applyBorder="1" applyAlignment="1">
      <alignment horizontal="center"/>
    </xf>
    <xf numFmtId="0" fontId="4" fillId="6" borderId="0" xfId="0" applyFont="1" applyFill="1" applyBorder="1" applyAlignment="1">
      <alignment horizontal="center" vertical="center"/>
    </xf>
    <xf numFmtId="0" fontId="4" fillId="6" borderId="0" xfId="0" applyFont="1" applyFill="1" applyBorder="1"/>
    <xf numFmtId="0" fontId="4" fillId="6" borderId="12" xfId="0" applyFont="1" applyFill="1" applyBorder="1"/>
    <xf numFmtId="0" fontId="13" fillId="6" borderId="11" xfId="0" applyFont="1" applyFill="1" applyBorder="1"/>
    <xf numFmtId="0" fontId="1" fillId="6" borderId="0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 vertical="center"/>
    </xf>
    <xf numFmtId="0" fontId="1" fillId="6" borderId="0" xfId="0" applyFont="1" applyFill="1" applyBorder="1"/>
    <xf numFmtId="0" fontId="1" fillId="6" borderId="12" xfId="0" applyFont="1" applyFill="1" applyBorder="1"/>
    <xf numFmtId="0" fontId="1" fillId="6" borderId="3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 textRotation="90"/>
    </xf>
    <xf numFmtId="0" fontId="3" fillId="6" borderId="3" xfId="0" applyFont="1" applyFill="1" applyBorder="1" applyAlignment="1">
      <alignment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8" fillId="6" borderId="3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49" fontId="9" fillId="6" borderId="1" xfId="0" applyNumberFormat="1" applyFont="1" applyFill="1" applyBorder="1" applyAlignment="1">
      <alignment horizontal="center" vertical="center"/>
    </xf>
    <xf numFmtId="0" fontId="10" fillId="6" borderId="11" xfId="0" applyFont="1" applyFill="1" applyBorder="1" applyAlignment="1">
      <alignment vertical="center"/>
    </xf>
    <xf numFmtId="0" fontId="11" fillId="6" borderId="11" xfId="0" applyFont="1" applyFill="1" applyBorder="1" applyAlignment="1">
      <alignment vertical="center"/>
    </xf>
    <xf numFmtId="0" fontId="1" fillId="8" borderId="9" xfId="0" applyFont="1" applyFill="1" applyBorder="1" applyAlignment="1">
      <alignment horizontal="center"/>
    </xf>
    <xf numFmtId="0" fontId="1" fillId="8" borderId="9" xfId="0" applyFont="1" applyFill="1" applyBorder="1" applyAlignment="1">
      <alignment horizontal="center" vertical="center"/>
    </xf>
    <xf numFmtId="0" fontId="1" fillId="8" borderId="9" xfId="0" applyFont="1" applyFill="1" applyBorder="1"/>
    <xf numFmtId="0" fontId="1" fillId="8" borderId="10" xfId="0" applyFont="1" applyFill="1" applyBorder="1"/>
    <xf numFmtId="0" fontId="1" fillId="8" borderId="11" xfId="0" applyFont="1" applyFill="1" applyBorder="1"/>
    <xf numFmtId="0" fontId="5" fillId="8" borderId="0" xfId="31" applyFill="1" applyBorder="1" applyAlignment="1">
      <alignment horizontal="center"/>
    </xf>
    <xf numFmtId="0" fontId="1" fillId="8" borderId="0" xfId="0" applyFont="1" applyFill="1" applyBorder="1" applyAlignment="1">
      <alignment horizontal="center"/>
    </xf>
    <xf numFmtId="0" fontId="1" fillId="8" borderId="0" xfId="0" applyFont="1" applyFill="1" applyBorder="1" applyAlignment="1">
      <alignment horizontal="center" vertical="center"/>
    </xf>
    <xf numFmtId="0" fontId="1" fillId="8" borderId="0" xfId="0" applyFont="1" applyFill="1" applyBorder="1"/>
    <xf numFmtId="0" fontId="1" fillId="8" borderId="12" xfId="0" applyFont="1" applyFill="1" applyBorder="1"/>
    <xf numFmtId="0" fontId="14" fillId="8" borderId="8" xfId="0" applyFont="1" applyFill="1" applyBorder="1"/>
    <xf numFmtId="0" fontId="15" fillId="9" borderId="4" xfId="0" applyFont="1" applyFill="1" applyBorder="1"/>
    <xf numFmtId="0" fontId="5" fillId="9" borderId="5" xfId="31" applyFill="1" applyBorder="1" applyAlignment="1">
      <alignment horizontal="center"/>
    </xf>
    <xf numFmtId="0" fontId="1" fillId="9" borderId="5" xfId="0" applyFont="1" applyFill="1" applyBorder="1" applyAlignment="1">
      <alignment horizontal="center" vertical="center"/>
    </xf>
    <xf numFmtId="0" fontId="1" fillId="9" borderId="6" xfId="0" applyFont="1" applyFill="1" applyBorder="1"/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9" fillId="6" borderId="0" xfId="0" applyFont="1" applyFill="1" applyBorder="1" applyAlignment="1">
      <alignment horizontal="center" vertical="center"/>
    </xf>
    <xf numFmtId="0" fontId="8" fillId="5" borderId="9" xfId="0" applyNumberFormat="1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vertical="center"/>
    </xf>
    <xf numFmtId="0" fontId="11" fillId="5" borderId="11" xfId="0" applyFont="1" applyFill="1" applyBorder="1" applyAlignment="1">
      <alignment vertical="center"/>
    </xf>
    <xf numFmtId="0" fontId="3" fillId="5" borderId="11" xfId="0" applyFont="1" applyFill="1" applyBorder="1" applyAlignment="1">
      <alignment vertical="center" wrapText="1"/>
    </xf>
    <xf numFmtId="0" fontId="8" fillId="5" borderId="0" xfId="0" applyNumberFormat="1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vertical="center"/>
    </xf>
    <xf numFmtId="0" fontId="15" fillId="6" borderId="11" xfId="0" applyFont="1" applyFill="1" applyBorder="1"/>
    <xf numFmtId="0" fontId="2" fillId="5" borderId="12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left" vertical="center" wrapText="1"/>
    </xf>
    <xf numFmtId="0" fontId="2" fillId="5" borderId="0" xfId="0" applyFont="1" applyFill="1" applyBorder="1" applyAlignment="1">
      <alignment horizontal="left" vertical="center" wrapText="1"/>
    </xf>
    <xf numFmtId="0" fontId="19" fillId="5" borderId="11" xfId="0" applyFont="1" applyFill="1" applyBorder="1" applyAlignment="1">
      <alignment vertical="center"/>
    </xf>
    <xf numFmtId="0" fontId="19" fillId="11" borderId="15" xfId="0" applyFont="1" applyFill="1" applyBorder="1" applyAlignment="1">
      <alignment vertical="center"/>
    </xf>
    <xf numFmtId="0" fontId="1" fillId="11" borderId="16" xfId="0" applyFont="1" applyFill="1" applyBorder="1" applyAlignment="1">
      <alignment horizontal="center"/>
    </xf>
    <xf numFmtId="0" fontId="1" fillId="11" borderId="16" xfId="0" applyFont="1" applyFill="1" applyBorder="1" applyAlignment="1">
      <alignment horizontal="center" vertical="center"/>
    </xf>
    <xf numFmtId="0" fontId="1" fillId="11" borderId="16" xfId="0" applyFont="1" applyFill="1" applyBorder="1"/>
    <xf numFmtId="0" fontId="1" fillId="11" borderId="17" xfId="0" applyFont="1" applyFill="1" applyBorder="1"/>
    <xf numFmtId="0" fontId="20" fillId="5" borderId="11" xfId="0" applyFont="1" applyFill="1" applyBorder="1" applyAlignment="1">
      <alignment vertical="center"/>
    </xf>
    <xf numFmtId="0" fontId="21" fillId="12" borderId="8" xfId="0" applyFont="1" applyFill="1" applyBorder="1" applyAlignment="1">
      <alignment vertical="center"/>
    </xf>
    <xf numFmtId="0" fontId="21" fillId="12" borderId="9" xfId="0" applyFont="1" applyFill="1" applyBorder="1" applyAlignment="1">
      <alignment vertical="center"/>
    </xf>
    <xf numFmtId="0" fontId="22" fillId="12" borderId="10" xfId="0" applyFont="1" applyFill="1" applyBorder="1"/>
    <xf numFmtId="0" fontId="23" fillId="12" borderId="11" xfId="0" applyFont="1" applyFill="1" applyBorder="1" applyAlignment="1">
      <alignment vertical="center"/>
    </xf>
    <xf numFmtId="0" fontId="22" fillId="12" borderId="0" xfId="0" applyFont="1" applyFill="1" applyBorder="1" applyAlignment="1">
      <alignment horizontal="center"/>
    </xf>
    <xf numFmtId="0" fontId="22" fillId="12" borderId="0" xfId="0" applyFont="1" applyFill="1" applyBorder="1"/>
    <xf numFmtId="0" fontId="23" fillId="12" borderId="0" xfId="0" applyFont="1" applyFill="1" applyBorder="1" applyAlignment="1">
      <alignment vertical="center"/>
    </xf>
    <xf numFmtId="0" fontId="1" fillId="10" borderId="9" xfId="0" applyFont="1" applyFill="1" applyBorder="1" applyAlignment="1">
      <alignment horizontal="center" vertical="center"/>
    </xf>
    <xf numFmtId="0" fontId="4" fillId="7" borderId="16" xfId="0" applyFont="1" applyFill="1" applyBorder="1" applyAlignment="1">
      <alignment horizontal="center"/>
    </xf>
    <xf numFmtId="0" fontId="4" fillId="7" borderId="16" xfId="0" applyFont="1" applyFill="1" applyBorder="1" applyAlignment="1">
      <alignment horizontal="center" vertical="center"/>
    </xf>
    <xf numFmtId="0" fontId="4" fillId="7" borderId="16" xfId="0" applyFont="1" applyFill="1" applyBorder="1"/>
    <xf numFmtId="0" fontId="4" fillId="7" borderId="17" xfId="0" applyFont="1" applyFill="1" applyBorder="1"/>
    <xf numFmtId="0" fontId="0" fillId="11" borderId="12" xfId="0" applyFill="1" applyBorder="1"/>
    <xf numFmtId="0" fontId="23" fillId="12" borderId="12" xfId="0" applyFont="1" applyFill="1" applyBorder="1" applyAlignment="1">
      <alignment vertical="center"/>
    </xf>
    <xf numFmtId="0" fontId="5" fillId="9" borderId="5" xfId="31" applyFill="1" applyBorder="1"/>
    <xf numFmtId="0" fontId="26" fillId="0" borderId="9" xfId="0" applyFont="1" applyBorder="1" applyAlignment="1">
      <alignment horizontal="center" vertical="center"/>
    </xf>
    <xf numFmtId="0" fontId="27" fillId="2" borderId="2" xfId="0" applyFont="1" applyFill="1" applyBorder="1" applyAlignment="1" applyProtection="1">
      <alignment horizontal="center" vertical="center" wrapText="1"/>
      <protection locked="0"/>
    </xf>
    <xf numFmtId="49" fontId="27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13" borderId="5" xfId="0" applyFont="1" applyFill="1" applyBorder="1" applyAlignment="1">
      <alignment horizontal="center"/>
    </xf>
    <xf numFmtId="0" fontId="4" fillId="13" borderId="5" xfId="0" applyFont="1" applyFill="1" applyBorder="1" applyAlignment="1">
      <alignment horizontal="center" vertical="center"/>
    </xf>
    <xf numFmtId="0" fontId="4" fillId="13" borderId="5" xfId="0" applyFont="1" applyFill="1" applyBorder="1"/>
    <xf numFmtId="0" fontId="4" fillId="13" borderId="6" xfId="0" applyFont="1" applyFill="1" applyBorder="1"/>
    <xf numFmtId="0" fontId="28" fillId="13" borderId="4" xfId="0" applyFont="1" applyFill="1" applyBorder="1" applyAlignment="1">
      <alignment vertical="center"/>
    </xf>
    <xf numFmtId="0" fontId="1" fillId="14" borderId="9" xfId="0" applyFont="1" applyFill="1" applyBorder="1" applyAlignment="1">
      <alignment horizontal="center"/>
    </xf>
    <xf numFmtId="0" fontId="1" fillId="14" borderId="9" xfId="0" applyFont="1" applyFill="1" applyBorder="1"/>
    <xf numFmtId="0" fontId="1" fillId="14" borderId="10" xfId="0" applyFont="1" applyFill="1" applyBorder="1"/>
    <xf numFmtId="0" fontId="28" fillId="14" borderId="8" xfId="0" applyFont="1" applyFill="1" applyBorder="1" applyAlignment="1">
      <alignment vertical="center"/>
    </xf>
    <xf numFmtId="0" fontId="29" fillId="12" borderId="11" xfId="0" applyFont="1" applyFill="1" applyBorder="1" applyAlignment="1">
      <alignment vertical="center"/>
    </xf>
    <xf numFmtId="0" fontId="25" fillId="12" borderId="11" xfId="0" applyFont="1" applyFill="1" applyBorder="1"/>
    <xf numFmtId="0" fontId="30" fillId="7" borderId="15" xfId="0" applyFont="1" applyFill="1" applyBorder="1" applyAlignment="1">
      <alignment vertical="center"/>
    </xf>
    <xf numFmtId="0" fontId="31" fillId="5" borderId="11" xfId="0" applyFont="1" applyFill="1" applyBorder="1" applyAlignment="1">
      <alignment vertical="center"/>
    </xf>
    <xf numFmtId="0" fontId="32" fillId="5" borderId="11" xfId="0" applyFont="1" applyFill="1" applyBorder="1"/>
    <xf numFmtId="0" fontId="1" fillId="5" borderId="11" xfId="0" applyFont="1" applyFill="1" applyBorder="1"/>
    <xf numFmtId="0" fontId="33" fillId="8" borderId="15" xfId="0" applyFont="1" applyFill="1" applyBorder="1"/>
    <xf numFmtId="0" fontId="1" fillId="15" borderId="0" xfId="0" applyFont="1" applyFill="1" applyBorder="1" applyAlignment="1">
      <alignment horizontal="center"/>
    </xf>
    <xf numFmtId="0" fontId="1" fillId="15" borderId="0" xfId="0" applyFont="1" applyFill="1" applyBorder="1"/>
    <xf numFmtId="0" fontId="1" fillId="15" borderId="12" xfId="0" applyFont="1" applyFill="1" applyBorder="1"/>
    <xf numFmtId="0" fontId="31" fillId="15" borderId="11" xfId="0" applyFont="1" applyFill="1" applyBorder="1" applyAlignment="1">
      <alignment vertical="center"/>
    </xf>
    <xf numFmtId="0" fontId="34" fillId="9" borderId="0" xfId="0" applyFont="1" applyFill="1"/>
    <xf numFmtId="0" fontId="1" fillId="9" borderId="0" xfId="0" applyFont="1" applyFill="1"/>
    <xf numFmtId="0" fontId="5" fillId="9" borderId="0" xfId="31" applyFill="1" applyAlignment="1">
      <alignment horizontal="center"/>
    </xf>
    <xf numFmtId="0" fontId="5" fillId="9" borderId="0" xfId="31" applyFill="1"/>
    <xf numFmtId="0" fontId="1" fillId="16" borderId="0" xfId="0" applyFont="1" applyFill="1"/>
    <xf numFmtId="0" fontId="31" fillId="16" borderId="11" xfId="0" applyFont="1" applyFill="1" applyBorder="1" applyAlignment="1">
      <alignment vertical="center"/>
    </xf>
    <xf numFmtId="0" fontId="1" fillId="16" borderId="0" xfId="0" applyFont="1" applyFill="1" applyBorder="1" applyAlignment="1">
      <alignment horizontal="center"/>
    </xf>
    <xf numFmtId="0" fontId="1" fillId="16" borderId="0" xfId="0" applyFont="1" applyFill="1" applyBorder="1" applyAlignment="1">
      <alignment horizontal="center" vertical="center"/>
    </xf>
    <xf numFmtId="0" fontId="1" fillId="16" borderId="0" xfId="0" applyFont="1" applyFill="1" applyBorder="1"/>
    <xf numFmtId="0" fontId="1" fillId="16" borderId="12" xfId="0" applyFont="1" applyFill="1" applyBorder="1"/>
    <xf numFmtId="0" fontId="1" fillId="0" borderId="0" xfId="0" applyFont="1" applyFill="1"/>
    <xf numFmtId="0" fontId="5" fillId="0" borderId="0" xfId="3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2" fillId="5" borderId="11" xfId="0" applyFont="1" applyFill="1" applyBorder="1" applyAlignment="1">
      <alignment horizontal="left" vertical="center" wrapText="1"/>
    </xf>
    <xf numFmtId="0" fontId="2" fillId="5" borderId="0" xfId="0" applyFont="1" applyFill="1" applyBorder="1" applyAlignment="1">
      <alignment horizontal="left" vertical="center" wrapText="1"/>
    </xf>
    <xf numFmtId="0" fontId="2" fillId="5" borderId="12" xfId="0" applyFont="1" applyFill="1" applyBorder="1" applyAlignment="1">
      <alignment horizontal="left" vertical="center" wrapText="1"/>
    </xf>
    <xf numFmtId="0" fontId="0" fillId="6" borderId="7" xfId="0" applyFont="1" applyFill="1" applyBorder="1" applyAlignment="1">
      <alignment horizontal="left" vertical="center" textRotation="90"/>
    </xf>
    <xf numFmtId="0" fontId="2" fillId="5" borderId="11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</cellXfs>
  <cellStyles count="38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/>
    <cellStyle name="Normal" xfId="0" builtinId="0"/>
  </cellStyles>
  <dxfs count="5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colors>
    <mruColors>
      <color rgb="FF004B58"/>
      <color rgb="FF007B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189441</xdr:colOff>
      <xdr:row>2</xdr:row>
      <xdr:rowOff>50801</xdr:rowOff>
    </xdr:from>
    <xdr:to>
      <xdr:col>6</xdr:col>
      <xdr:colOff>822854</xdr:colOff>
      <xdr:row>7</xdr:row>
      <xdr:rowOff>170392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9441" y="495301"/>
          <a:ext cx="8285163" cy="1442508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/>
            <a:t>This spreadsheet is a </a:t>
          </a:r>
          <a:r>
            <a:rPr lang="en-US" sz="1800" u="sng"/>
            <a:t>guide only</a:t>
          </a:r>
          <a:r>
            <a:rPr lang="en-US" sz="1800" u="none"/>
            <a:t> </a:t>
          </a:r>
          <a:r>
            <a:rPr lang="en-US" sz="1800"/>
            <a:t>to the pathway that could be available to you based on your last</a:t>
          </a:r>
          <a:r>
            <a:rPr lang="en-US" sz="1800" baseline="0"/>
            <a:t> set of Semester Results</a:t>
          </a:r>
          <a:r>
            <a:rPr lang="en-US" sz="1800"/>
            <a:t>.</a:t>
          </a:r>
        </a:p>
        <a:p>
          <a:endParaRPr lang="en-US" sz="800"/>
        </a:p>
        <a:p>
          <a:r>
            <a:rPr lang="en-US" sz="1800"/>
            <a:t>The real course selections for Year 11/12 will be based on your performance in Semester 1 Year 10.</a:t>
          </a:r>
        </a:p>
      </xdr:txBody>
    </xdr:sp>
    <xdr:clientData/>
  </xdr:twoCellAnchor>
  <xdr:twoCellAnchor>
    <xdr:from>
      <xdr:col>1</xdr:col>
      <xdr:colOff>393700</xdr:colOff>
      <xdr:row>100</xdr:row>
      <xdr:rowOff>63500</xdr:rowOff>
    </xdr:from>
    <xdr:to>
      <xdr:col>6</xdr:col>
      <xdr:colOff>558800</xdr:colOff>
      <xdr:row>104</xdr:row>
      <xdr:rowOff>101600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84200" y="14706600"/>
          <a:ext cx="7632700" cy="1079500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/>
            <a:t>To be more competitive when enrolling at Training WA (TAFE): </a:t>
          </a:r>
        </a:p>
        <a:p>
          <a:r>
            <a:rPr lang="en-US" sz="1600" b="1"/>
            <a:t>	</a:t>
          </a:r>
          <a:r>
            <a:rPr lang="en-US" sz="1600" b="1" i="1"/>
            <a:t>a. Complete 2 Certificate courses or 1 Certificate Course and Workplace 		Learning in Senior School</a:t>
          </a:r>
        </a:p>
        <a:p>
          <a:r>
            <a:rPr lang="en-US" sz="1600" b="1" i="1"/>
            <a:t>	b. Achieve at least a C pass in Year 10 English and Mathematics</a:t>
          </a:r>
        </a:p>
      </xdr:txBody>
    </xdr:sp>
    <xdr:clientData/>
  </xdr:twoCellAnchor>
  <xdr:twoCellAnchor>
    <xdr:from>
      <xdr:col>5</xdr:col>
      <xdr:colOff>133350</xdr:colOff>
      <xdr:row>108</xdr:row>
      <xdr:rowOff>6350</xdr:rowOff>
    </xdr:from>
    <xdr:to>
      <xdr:col>6</xdr:col>
      <xdr:colOff>698500</xdr:colOff>
      <xdr:row>112</xdr:row>
      <xdr:rowOff>12700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965950" y="16668750"/>
          <a:ext cx="1390650" cy="971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*A=5, B=4, C=3, D=2, E=1calculated automatically from your entries in the blue boxes above.</a:t>
          </a:r>
        </a:p>
      </xdr:txBody>
    </xdr:sp>
    <xdr:clientData/>
  </xdr:twoCellAnchor>
  <xdr:twoCellAnchor editAs="oneCell">
    <xdr:from>
      <xdr:col>1</xdr:col>
      <xdr:colOff>3333750</xdr:colOff>
      <xdr:row>9</xdr:row>
      <xdr:rowOff>15875</xdr:rowOff>
    </xdr:from>
    <xdr:to>
      <xdr:col>2</xdr:col>
      <xdr:colOff>1157842</xdr:colOff>
      <xdr:row>13</xdr:row>
      <xdr:rowOff>15875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C9E5C9B6-25F1-44C2-8380-E66676514A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4250" y="2349500"/>
          <a:ext cx="1292780" cy="1079500"/>
        </a:xfrm>
        <a:prstGeom prst="rect">
          <a:avLst/>
        </a:prstGeom>
      </xdr:spPr>
    </xdr:pic>
    <xdr:clientData/>
  </xdr:twoCellAnchor>
  <xdr:twoCellAnchor editAs="oneCell">
    <xdr:from>
      <xdr:col>1</xdr:col>
      <xdr:colOff>1857375</xdr:colOff>
      <xdr:row>13</xdr:row>
      <xdr:rowOff>23813</xdr:rowOff>
    </xdr:from>
    <xdr:to>
      <xdr:col>3</xdr:col>
      <xdr:colOff>1074002</xdr:colOff>
      <xdr:row>31</xdr:row>
      <xdr:rowOff>593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7F25DBC8-0A0E-47B9-BE46-37067D0DFC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47875" y="3436938"/>
          <a:ext cx="4407752" cy="48292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joboutlook.gov.au/" TargetMode="External"/><Relationship Id="rId7" Type="http://schemas.openxmlformats.org/officeDocument/2006/relationships/hyperlink" Target="https://www.aapathways.com.au/" TargetMode="External"/><Relationship Id="rId2" Type="http://schemas.openxmlformats.org/officeDocument/2006/relationships/hyperlink" Target="https://myfuture.edu.au/" TargetMode="External"/><Relationship Id="rId1" Type="http://schemas.openxmlformats.org/officeDocument/2006/relationships/hyperlink" Target="https://www.churchlands.wa.edu.au/assets/documents/Year-11-2022-Course-Selection-Book-FINAL.pdf" TargetMode="External"/><Relationship Id="rId6" Type="http://schemas.openxmlformats.org/officeDocument/2006/relationships/hyperlink" Target="https://www.jobsandskills.wa.gov.au/" TargetMode="External"/><Relationship Id="rId5" Type="http://schemas.openxmlformats.org/officeDocument/2006/relationships/hyperlink" Target="https://www.skillsroad.com.au/" TargetMode="External"/><Relationship Id="rId4" Type="http://schemas.openxmlformats.org/officeDocument/2006/relationships/hyperlink" Target="https://www.myskills.gov.au/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N123"/>
  <sheetViews>
    <sheetView tabSelected="1" topLeftCell="A40" zoomScale="120" zoomScaleNormal="120" zoomScalePageLayoutView="200" workbookViewId="0">
      <selection activeCell="J38" sqref="J38"/>
    </sheetView>
  </sheetViews>
  <sheetFormatPr defaultColWidth="10.875" defaultRowHeight="21" x14ac:dyDescent="0.35"/>
  <cols>
    <col min="1" max="1" width="2.5" style="1" customWidth="1"/>
    <col min="2" max="2" width="45.5" style="1" customWidth="1"/>
    <col min="3" max="3" width="22.625" style="4" customWidth="1"/>
    <col min="4" max="4" width="19" style="4" customWidth="1"/>
    <col min="5" max="5" width="11" style="5" hidden="1" customWidth="1"/>
    <col min="6" max="7" width="10.875" style="1"/>
    <col min="8" max="8" width="2.625" style="1" customWidth="1"/>
    <col min="9" max="16384" width="10.875" style="1"/>
  </cols>
  <sheetData>
    <row r="1" spans="2:14" ht="9" customHeight="1" x14ac:dyDescent="0.35"/>
    <row r="2" spans="2:14" s="3" customFormat="1" ht="26.25" x14ac:dyDescent="0.4">
      <c r="B2" s="8"/>
      <c r="C2" s="112" t="s">
        <v>50</v>
      </c>
      <c r="D2" s="9"/>
      <c r="E2" s="10"/>
      <c r="F2" s="11"/>
      <c r="G2" s="12"/>
    </row>
    <row r="3" spans="2:14" x14ac:dyDescent="0.35">
      <c r="B3" s="13"/>
      <c r="C3" s="14"/>
      <c r="D3" s="14"/>
      <c r="E3" s="15"/>
      <c r="F3" s="16"/>
      <c r="G3" s="17"/>
    </row>
    <row r="4" spans="2:14" x14ac:dyDescent="0.35">
      <c r="B4" s="13"/>
      <c r="C4" s="14"/>
      <c r="D4" s="14"/>
      <c r="E4" s="15"/>
      <c r="F4" s="16"/>
      <c r="G4" s="17"/>
    </row>
    <row r="5" spans="2:14" x14ac:dyDescent="0.35">
      <c r="B5" s="13"/>
      <c r="C5" s="14"/>
      <c r="D5" s="14"/>
      <c r="E5" s="15"/>
      <c r="F5" s="16"/>
      <c r="G5" s="17"/>
    </row>
    <row r="6" spans="2:14" x14ac:dyDescent="0.35">
      <c r="B6" s="13"/>
      <c r="C6" s="14"/>
      <c r="D6" s="14"/>
      <c r="E6" s="15"/>
      <c r="F6" s="16"/>
      <c r="G6" s="17"/>
    </row>
    <row r="7" spans="2:14" x14ac:dyDescent="0.35">
      <c r="B7" s="13"/>
      <c r="C7" s="14"/>
      <c r="D7" s="14"/>
      <c r="E7" s="15"/>
      <c r="F7" s="16"/>
      <c r="G7" s="17"/>
    </row>
    <row r="8" spans="2:14" x14ac:dyDescent="0.35">
      <c r="B8" s="13"/>
      <c r="C8" s="14"/>
      <c r="D8" s="14"/>
      <c r="E8" s="15"/>
      <c r="F8" s="16"/>
      <c r="G8" s="17"/>
    </row>
    <row r="9" spans="2:14" x14ac:dyDescent="0.35">
      <c r="B9" s="134" t="s">
        <v>85</v>
      </c>
      <c r="C9" s="131"/>
      <c r="D9" s="131"/>
      <c r="E9" s="15"/>
      <c r="F9" s="132"/>
      <c r="G9" s="133"/>
      <c r="J9" s="145"/>
    </row>
    <row r="10" spans="2:14" x14ac:dyDescent="0.35">
      <c r="B10" s="140"/>
      <c r="C10" s="141"/>
      <c r="D10" s="141"/>
      <c r="E10" s="15"/>
      <c r="F10" s="143"/>
      <c r="G10" s="144"/>
      <c r="J10" s="145"/>
    </row>
    <row r="11" spans="2:14" x14ac:dyDescent="0.35">
      <c r="B11" s="140"/>
      <c r="C11" s="141"/>
      <c r="D11" s="141"/>
      <c r="E11" s="15"/>
      <c r="F11" s="143"/>
      <c r="G11" s="144"/>
      <c r="J11" s="145"/>
    </row>
    <row r="12" spans="2:14" x14ac:dyDescent="0.35">
      <c r="B12" s="140"/>
      <c r="C12" s="141"/>
      <c r="D12" s="141"/>
      <c r="E12" s="15"/>
      <c r="F12" s="143"/>
      <c r="G12" s="144"/>
      <c r="J12" s="145"/>
    </row>
    <row r="13" spans="2:14" x14ac:dyDescent="0.35">
      <c r="B13" s="140"/>
      <c r="C13" s="141"/>
      <c r="D13" s="141"/>
      <c r="E13" s="15"/>
      <c r="F13" s="143"/>
      <c r="G13" s="144"/>
      <c r="J13" s="145"/>
    </row>
    <row r="14" spans="2:14" s="139" customFormat="1" x14ac:dyDescent="0.35">
      <c r="B14" s="140"/>
      <c r="C14" s="141"/>
      <c r="D14" s="141"/>
      <c r="E14" s="142"/>
      <c r="F14" s="143"/>
      <c r="G14" s="144"/>
      <c r="H14" s="145"/>
      <c r="I14" s="145"/>
      <c r="J14" s="145"/>
      <c r="K14" s="145"/>
      <c r="L14" s="145"/>
      <c r="M14" s="145"/>
      <c r="N14" s="145"/>
    </row>
    <row r="15" spans="2:14" s="139" customFormat="1" x14ac:dyDescent="0.35">
      <c r="B15" s="140"/>
      <c r="C15" s="141"/>
      <c r="D15" s="141"/>
      <c r="E15" s="142"/>
      <c r="F15" s="143"/>
      <c r="G15" s="144"/>
      <c r="H15" s="145"/>
      <c r="I15" s="145"/>
      <c r="J15" s="145"/>
      <c r="K15" s="145"/>
      <c r="L15" s="145"/>
      <c r="M15" s="145"/>
      <c r="N15" s="145"/>
    </row>
    <row r="16" spans="2:14" s="139" customFormat="1" x14ac:dyDescent="0.35">
      <c r="B16" s="140"/>
      <c r="C16" s="141"/>
      <c r="D16" s="141"/>
      <c r="E16" s="142"/>
      <c r="F16" s="143"/>
      <c r="G16" s="144"/>
      <c r="H16" s="145"/>
      <c r="I16" s="145"/>
      <c r="J16" s="145"/>
      <c r="K16" s="145"/>
      <c r="L16" s="145"/>
      <c r="M16" s="145"/>
      <c r="N16" s="145"/>
    </row>
    <row r="17" spans="2:14" s="139" customFormat="1" x14ac:dyDescent="0.35">
      <c r="B17" s="140"/>
      <c r="C17" s="141"/>
      <c r="D17" s="141"/>
      <c r="E17" s="142"/>
      <c r="F17" s="143"/>
      <c r="G17" s="144"/>
      <c r="H17" s="145"/>
      <c r="I17" s="145"/>
      <c r="J17" s="145"/>
      <c r="K17" s="145"/>
      <c r="L17" s="145"/>
      <c r="M17" s="145"/>
      <c r="N17" s="145"/>
    </row>
    <row r="18" spans="2:14" s="139" customFormat="1" x14ac:dyDescent="0.35">
      <c r="B18" s="140"/>
      <c r="C18" s="141"/>
      <c r="D18" s="141"/>
      <c r="E18" s="142"/>
      <c r="F18" s="143"/>
      <c r="G18" s="144"/>
      <c r="H18" s="145"/>
      <c r="I18" s="145"/>
      <c r="J18" s="145"/>
      <c r="K18" s="145"/>
      <c r="L18" s="145"/>
      <c r="M18" s="145"/>
      <c r="N18" s="145"/>
    </row>
    <row r="19" spans="2:14" s="139" customFormat="1" x14ac:dyDescent="0.35">
      <c r="B19" s="140"/>
      <c r="C19" s="141"/>
      <c r="D19" s="141"/>
      <c r="E19" s="142"/>
      <c r="F19" s="143"/>
      <c r="G19" s="144"/>
      <c r="H19" s="145"/>
      <c r="I19" s="145"/>
      <c r="J19" s="145"/>
      <c r="K19" s="145"/>
      <c r="L19" s="145"/>
      <c r="M19" s="145"/>
      <c r="N19" s="145"/>
    </row>
    <row r="20" spans="2:14" s="139" customFormat="1" x14ac:dyDescent="0.35">
      <c r="B20" s="140"/>
      <c r="C20" s="141"/>
      <c r="D20" s="141"/>
      <c r="E20" s="142"/>
      <c r="F20" s="143"/>
      <c r="G20" s="144"/>
      <c r="H20" s="145"/>
      <c r="I20" s="145"/>
      <c r="J20" s="145"/>
      <c r="K20" s="145"/>
      <c r="L20" s="145"/>
      <c r="M20" s="145"/>
      <c r="N20" s="145"/>
    </row>
    <row r="21" spans="2:14" s="139" customFormat="1" x14ac:dyDescent="0.35">
      <c r="B21" s="140"/>
      <c r="C21" s="141"/>
      <c r="D21" s="141"/>
      <c r="E21" s="142"/>
      <c r="F21" s="143"/>
      <c r="G21" s="144"/>
      <c r="H21" s="145"/>
      <c r="I21" s="145"/>
      <c r="J21" s="145"/>
      <c r="K21" s="145"/>
      <c r="L21" s="145"/>
      <c r="M21" s="145"/>
      <c r="N21" s="145"/>
    </row>
    <row r="22" spans="2:14" s="139" customFormat="1" x14ac:dyDescent="0.35">
      <c r="B22" s="140"/>
      <c r="C22" s="141"/>
      <c r="D22" s="141"/>
      <c r="E22" s="142"/>
      <c r="F22" s="143"/>
      <c r="G22" s="144"/>
      <c r="H22" s="145"/>
      <c r="I22" s="145"/>
      <c r="J22" s="145"/>
      <c r="K22" s="145"/>
      <c r="L22" s="145"/>
      <c r="M22" s="145"/>
      <c r="N22" s="145"/>
    </row>
    <row r="23" spans="2:14" s="139" customFormat="1" x14ac:dyDescent="0.35">
      <c r="B23" s="140"/>
      <c r="C23" s="141"/>
      <c r="D23" s="141"/>
      <c r="E23" s="142"/>
      <c r="F23" s="143"/>
      <c r="G23" s="144"/>
      <c r="H23" s="145"/>
      <c r="I23" s="145"/>
      <c r="J23" s="145"/>
      <c r="K23" s="145"/>
      <c r="L23" s="145"/>
      <c r="M23" s="145"/>
      <c r="N23" s="145"/>
    </row>
    <row r="24" spans="2:14" s="139" customFormat="1" x14ac:dyDescent="0.35">
      <c r="B24" s="140"/>
      <c r="C24" s="141"/>
      <c r="D24" s="141"/>
      <c r="E24" s="142"/>
      <c r="F24" s="143"/>
      <c r="G24" s="144"/>
      <c r="H24" s="145"/>
      <c r="I24" s="145"/>
      <c r="J24" s="145"/>
      <c r="K24" s="145"/>
      <c r="L24" s="145"/>
      <c r="M24" s="145"/>
      <c r="N24" s="145"/>
    </row>
    <row r="25" spans="2:14" s="139" customFormat="1" x14ac:dyDescent="0.35">
      <c r="B25" s="140"/>
      <c r="C25" s="141"/>
      <c r="D25" s="141"/>
      <c r="E25" s="142"/>
      <c r="F25" s="143"/>
      <c r="G25" s="144"/>
      <c r="H25" s="145"/>
      <c r="I25" s="145"/>
      <c r="J25" s="145"/>
      <c r="K25" s="145"/>
      <c r="L25" s="145"/>
      <c r="M25" s="145"/>
      <c r="N25" s="145"/>
    </row>
    <row r="26" spans="2:14" s="139" customFormat="1" x14ac:dyDescent="0.35">
      <c r="B26" s="140"/>
      <c r="C26" s="141"/>
      <c r="D26" s="141"/>
      <c r="E26" s="142"/>
      <c r="F26" s="143"/>
      <c r="G26" s="144"/>
      <c r="H26" s="145"/>
      <c r="I26" s="145"/>
      <c r="J26" s="145"/>
      <c r="K26" s="145"/>
      <c r="L26" s="145"/>
      <c r="M26" s="145"/>
      <c r="N26" s="145"/>
    </row>
    <row r="27" spans="2:14" s="139" customFormat="1" x14ac:dyDescent="0.35">
      <c r="B27" s="140"/>
      <c r="C27" s="141"/>
      <c r="D27" s="141"/>
      <c r="E27" s="142"/>
      <c r="F27" s="143"/>
      <c r="G27" s="144"/>
      <c r="H27" s="145"/>
      <c r="I27" s="145"/>
      <c r="J27" s="145"/>
      <c r="K27" s="145"/>
      <c r="L27" s="145"/>
      <c r="M27" s="145"/>
      <c r="N27" s="145"/>
    </row>
    <row r="28" spans="2:14" s="139" customFormat="1" x14ac:dyDescent="0.35">
      <c r="B28" s="140"/>
      <c r="C28" s="141"/>
      <c r="D28" s="141"/>
      <c r="E28" s="142"/>
      <c r="F28" s="143"/>
      <c r="G28" s="144"/>
      <c r="H28" s="145"/>
      <c r="I28" s="145"/>
      <c r="J28" s="145"/>
      <c r="K28" s="145"/>
      <c r="L28" s="145"/>
      <c r="M28" s="145"/>
      <c r="N28" s="145"/>
    </row>
    <row r="29" spans="2:14" s="139" customFormat="1" x14ac:dyDescent="0.35">
      <c r="B29" s="140"/>
      <c r="C29" s="141"/>
      <c r="D29" s="141"/>
      <c r="E29" s="142"/>
      <c r="F29" s="143"/>
      <c r="G29" s="144"/>
      <c r="H29" s="145"/>
      <c r="I29" s="145"/>
      <c r="J29" s="145"/>
      <c r="K29" s="145"/>
      <c r="L29" s="145"/>
      <c r="M29" s="145"/>
      <c r="N29" s="145"/>
    </row>
    <row r="30" spans="2:14" s="139" customFormat="1" x14ac:dyDescent="0.35">
      <c r="B30" s="140"/>
      <c r="C30" s="141"/>
      <c r="D30" s="141"/>
      <c r="E30" s="142"/>
      <c r="F30" s="143"/>
      <c r="G30" s="144"/>
      <c r="H30" s="145"/>
      <c r="I30" s="145"/>
      <c r="J30" s="145"/>
      <c r="K30" s="145"/>
      <c r="L30" s="145"/>
      <c r="M30" s="145"/>
      <c r="N30" s="145"/>
    </row>
    <row r="31" spans="2:14" s="139" customFormat="1" x14ac:dyDescent="0.35">
      <c r="B31" s="140"/>
      <c r="C31" s="141"/>
      <c r="D31" s="141"/>
      <c r="E31" s="142"/>
      <c r="F31" s="143"/>
      <c r="G31" s="144"/>
      <c r="H31" s="145"/>
      <c r="I31" s="145"/>
      <c r="J31" s="145"/>
      <c r="K31" s="145"/>
      <c r="L31" s="145"/>
      <c r="M31" s="145"/>
      <c r="N31" s="145"/>
    </row>
    <row r="32" spans="2:14" s="2" customFormat="1" x14ac:dyDescent="0.35">
      <c r="B32" s="18" t="s">
        <v>49</v>
      </c>
      <c r="C32" s="19"/>
      <c r="D32" s="19"/>
      <c r="E32" s="20"/>
      <c r="F32" s="21"/>
      <c r="G32" s="22"/>
    </row>
    <row r="33" spans="2:7" ht="21.75" thickBot="1" x14ac:dyDescent="0.4">
      <c r="B33" s="13" t="s">
        <v>45</v>
      </c>
      <c r="C33" s="14"/>
      <c r="D33" s="14"/>
      <c r="E33" s="15"/>
      <c r="F33" s="16"/>
      <c r="G33" s="17"/>
    </row>
    <row r="34" spans="2:7" s="2" customFormat="1" ht="41.25" thickBot="1" x14ac:dyDescent="0.4">
      <c r="B34" s="23" t="s">
        <v>0</v>
      </c>
      <c r="C34" s="6" t="s">
        <v>23</v>
      </c>
      <c r="D34" s="6" t="s">
        <v>1</v>
      </c>
      <c r="E34" s="24"/>
      <c r="F34" s="25"/>
      <c r="G34" s="26"/>
    </row>
    <row r="35" spans="2:7" ht="26.25" thickBot="1" x14ac:dyDescent="0.4">
      <c r="B35" s="27" t="s">
        <v>2</v>
      </c>
      <c r="C35" s="78">
        <v>65</v>
      </c>
      <c r="D35" s="114" t="s">
        <v>22</v>
      </c>
      <c r="E35" s="15">
        <f>IF(D35="A",5,IF(D35="B",4,IF(D35="C",3,IF(D35="D",2,IF(D35="E",1)))))</f>
        <v>4</v>
      </c>
      <c r="F35" s="16"/>
      <c r="G35" s="17"/>
    </row>
    <row r="36" spans="2:7" ht="26.25" thickBot="1" x14ac:dyDescent="0.4">
      <c r="B36" s="27" t="s">
        <v>31</v>
      </c>
      <c r="C36" s="78">
        <v>55</v>
      </c>
      <c r="D36" s="113" t="s">
        <v>79</v>
      </c>
      <c r="E36" s="15">
        <f>IF(D36="A",5,IF(D36="B",4,IF(D36="C",3,IF(D36="D",2,IF(D36="E",1)))))</f>
        <v>3</v>
      </c>
      <c r="F36" s="16"/>
      <c r="G36" s="17"/>
    </row>
    <row r="37" spans="2:7" ht="26.25" thickBot="1" x14ac:dyDescent="0.4">
      <c r="B37" s="27" t="s">
        <v>3</v>
      </c>
      <c r="C37" s="78">
        <v>65</v>
      </c>
      <c r="D37" s="113" t="s">
        <v>22</v>
      </c>
      <c r="E37" s="15">
        <f t="shared" ref="E37:E38" si="0">IF(D37="A",5,IF(D37="B",4,IF(D37="C",3,IF(D37="D",2,IF(D37="E",1)))))</f>
        <v>4</v>
      </c>
      <c r="F37" s="16"/>
      <c r="G37" s="17"/>
    </row>
    <row r="38" spans="2:7" ht="26.25" thickBot="1" x14ac:dyDescent="0.4">
      <c r="B38" s="27" t="s">
        <v>4</v>
      </c>
      <c r="C38" s="78">
        <v>40</v>
      </c>
      <c r="D38" s="113" t="s">
        <v>89</v>
      </c>
      <c r="E38" s="15">
        <f t="shared" si="0"/>
        <v>2</v>
      </c>
      <c r="F38" s="16"/>
      <c r="G38" s="17"/>
    </row>
    <row r="39" spans="2:7" x14ac:dyDescent="0.35">
      <c r="B39" s="13"/>
      <c r="C39" s="14"/>
      <c r="D39" s="14"/>
      <c r="E39" s="15"/>
      <c r="F39" s="16"/>
      <c r="G39" s="17"/>
    </row>
    <row r="40" spans="2:7" ht="23.25" x14ac:dyDescent="0.35">
      <c r="B40" s="85" t="s">
        <v>41</v>
      </c>
      <c r="C40" s="28"/>
      <c r="D40" s="28"/>
      <c r="E40" s="29"/>
      <c r="F40" s="30"/>
      <c r="G40" s="31"/>
    </row>
    <row r="41" spans="2:7" x14ac:dyDescent="0.35">
      <c r="B41" s="13"/>
      <c r="C41" s="14"/>
      <c r="D41" s="14"/>
      <c r="E41" s="15"/>
      <c r="F41" s="16"/>
      <c r="G41" s="17"/>
    </row>
    <row r="42" spans="2:7" s="2" customFormat="1" x14ac:dyDescent="0.35">
      <c r="B42" s="119" t="s">
        <v>60</v>
      </c>
      <c r="C42" s="115"/>
      <c r="D42" s="115"/>
      <c r="E42" s="116"/>
      <c r="F42" s="117"/>
      <c r="G42" s="118"/>
    </row>
    <row r="43" spans="2:7" s="2" customFormat="1" x14ac:dyDescent="0.35">
      <c r="B43" s="44" t="s">
        <v>24</v>
      </c>
      <c r="C43" s="45"/>
      <c r="D43" s="45"/>
      <c r="E43" s="46"/>
      <c r="F43" s="47"/>
      <c r="G43" s="48"/>
    </row>
    <row r="44" spans="2:7" x14ac:dyDescent="0.35">
      <c r="B44" s="86" t="s">
        <v>53</v>
      </c>
      <c r="C44" s="50"/>
      <c r="D44" s="50"/>
      <c r="E44" s="51"/>
      <c r="F44" s="52"/>
      <c r="G44" s="53"/>
    </row>
    <row r="45" spans="2:7" ht="21.75" thickBot="1" x14ac:dyDescent="0.4">
      <c r="B45" s="49"/>
      <c r="C45" s="54" t="s">
        <v>28</v>
      </c>
      <c r="D45" s="54" t="s">
        <v>29</v>
      </c>
      <c r="E45" s="51"/>
      <c r="F45" s="55"/>
      <c r="G45" s="53"/>
    </row>
    <row r="46" spans="2:7" ht="24" customHeight="1" thickBot="1" x14ac:dyDescent="0.4">
      <c r="B46" s="56" t="s">
        <v>5</v>
      </c>
      <c r="C46" s="57">
        <f>C37</f>
        <v>65</v>
      </c>
      <c r="D46" s="58">
        <f>E37</f>
        <v>4</v>
      </c>
      <c r="E46" s="59" t="str">
        <f>D37</f>
        <v>B</v>
      </c>
      <c r="F46" s="152" t="s">
        <v>44</v>
      </c>
      <c r="G46" s="53"/>
    </row>
    <row r="47" spans="2:7" ht="24" customHeight="1" thickBot="1" x14ac:dyDescent="0.4">
      <c r="B47" s="56" t="s">
        <v>51</v>
      </c>
      <c r="C47" s="57">
        <f>C36</f>
        <v>55</v>
      </c>
      <c r="D47" s="58">
        <f>E36</f>
        <v>3</v>
      </c>
      <c r="E47" s="59"/>
      <c r="F47" s="152"/>
      <c r="G47" s="53"/>
    </row>
    <row r="48" spans="2:7" ht="26.25" thickBot="1" x14ac:dyDescent="0.4">
      <c r="B48" s="56" t="s">
        <v>6</v>
      </c>
      <c r="C48" s="57">
        <f>C38</f>
        <v>40</v>
      </c>
      <c r="D48" s="58">
        <f>E38</f>
        <v>2</v>
      </c>
      <c r="E48" s="59" t="str">
        <f>D38</f>
        <v>D</v>
      </c>
      <c r="F48" s="152"/>
      <c r="G48" s="53"/>
    </row>
    <row r="49" spans="2:7" ht="26.25" thickBot="1" x14ac:dyDescent="0.4">
      <c r="B49" s="56" t="s">
        <v>86</v>
      </c>
      <c r="C49" s="57">
        <f>C36</f>
        <v>55</v>
      </c>
      <c r="D49" s="58">
        <f>E36</f>
        <v>3</v>
      </c>
      <c r="E49" s="59"/>
      <c r="F49" s="152"/>
      <c r="G49" s="53"/>
    </row>
    <row r="50" spans="2:7" ht="26.25" thickBot="1" x14ac:dyDescent="0.4">
      <c r="B50" s="56" t="s">
        <v>7</v>
      </c>
      <c r="C50" s="57">
        <f>C38</f>
        <v>40</v>
      </c>
      <c r="D50" s="58">
        <f>E38</f>
        <v>2</v>
      </c>
      <c r="E50" s="59" t="str">
        <f>D38</f>
        <v>D</v>
      </c>
      <c r="F50" s="152"/>
      <c r="G50" s="53"/>
    </row>
    <row r="51" spans="2:7" ht="26.25" thickBot="1" x14ac:dyDescent="0.4">
      <c r="B51" s="56" t="s">
        <v>8</v>
      </c>
      <c r="C51" s="57">
        <f>C37</f>
        <v>65</v>
      </c>
      <c r="D51" s="58">
        <f>E37</f>
        <v>4</v>
      </c>
      <c r="E51" s="59" t="str">
        <f>D37</f>
        <v>B</v>
      </c>
      <c r="F51" s="152"/>
      <c r="G51" s="53"/>
    </row>
    <row r="52" spans="2:7" ht="26.25" thickBot="1" x14ac:dyDescent="0.4">
      <c r="B52" s="56" t="s">
        <v>55</v>
      </c>
      <c r="C52" s="57">
        <f>C35</f>
        <v>65</v>
      </c>
      <c r="D52" s="58">
        <f>E35</f>
        <v>4</v>
      </c>
      <c r="E52" s="59"/>
      <c r="F52" s="152"/>
      <c r="G52" s="53"/>
    </row>
    <row r="53" spans="2:7" ht="26.25" thickBot="1" x14ac:dyDescent="0.4">
      <c r="B53" s="56" t="s">
        <v>87</v>
      </c>
      <c r="C53" s="57">
        <f>C35</f>
        <v>65</v>
      </c>
      <c r="D53" s="58">
        <f>E35</f>
        <v>4</v>
      </c>
      <c r="E53" s="59"/>
      <c r="F53" s="152"/>
      <c r="G53" s="53"/>
    </row>
    <row r="54" spans="2:7" ht="26.25" thickBot="1" x14ac:dyDescent="0.4">
      <c r="B54" s="56" t="s">
        <v>52</v>
      </c>
      <c r="C54" s="57">
        <f>C38</f>
        <v>40</v>
      </c>
      <c r="D54" s="58">
        <f>E38</f>
        <v>2</v>
      </c>
      <c r="E54" s="60"/>
      <c r="F54" s="152"/>
      <c r="G54" s="53"/>
    </row>
    <row r="55" spans="2:7" ht="26.25" thickBot="1" x14ac:dyDescent="0.4">
      <c r="B55" s="56" t="s">
        <v>2</v>
      </c>
      <c r="C55" s="57">
        <f>C35</f>
        <v>65</v>
      </c>
      <c r="D55" s="58">
        <f>E35</f>
        <v>4</v>
      </c>
      <c r="E55" s="60" t="str">
        <f>D35</f>
        <v>B</v>
      </c>
      <c r="F55" s="152"/>
      <c r="G55" s="53"/>
    </row>
    <row r="56" spans="2:7" ht="26.25" thickBot="1" x14ac:dyDescent="0.4">
      <c r="B56" s="56" t="s">
        <v>9</v>
      </c>
      <c r="C56" s="57">
        <f>C36</f>
        <v>55</v>
      </c>
      <c r="D56" s="58">
        <f>E36</f>
        <v>3</v>
      </c>
      <c r="E56" s="59" t="str">
        <f>D36</f>
        <v>C</v>
      </c>
      <c r="F56" s="152"/>
      <c r="G56" s="53"/>
    </row>
    <row r="57" spans="2:7" ht="26.25" thickBot="1" x14ac:dyDescent="0.4">
      <c r="B57" s="56" t="s">
        <v>10</v>
      </c>
      <c r="C57" s="57">
        <f>C35</f>
        <v>65</v>
      </c>
      <c r="D57" s="58">
        <f>E35</f>
        <v>4</v>
      </c>
      <c r="E57" s="60" t="str">
        <f>D35</f>
        <v>B</v>
      </c>
      <c r="F57" s="152"/>
      <c r="G57" s="53"/>
    </row>
    <row r="58" spans="2:7" ht="26.25" thickBot="1" x14ac:dyDescent="0.4">
      <c r="B58" s="56" t="s">
        <v>54</v>
      </c>
      <c r="C58" s="57">
        <f>C35</f>
        <v>65</v>
      </c>
      <c r="D58" s="58">
        <f>E35</f>
        <v>4</v>
      </c>
      <c r="E58" s="60" t="str">
        <f>D35</f>
        <v>B</v>
      </c>
      <c r="F58" s="152"/>
      <c r="G58" s="53"/>
    </row>
    <row r="59" spans="2:7" ht="26.25" thickBot="1" x14ac:dyDescent="0.4">
      <c r="B59" s="56" t="s">
        <v>11</v>
      </c>
      <c r="C59" s="57">
        <f>C36</f>
        <v>55</v>
      </c>
      <c r="D59" s="58">
        <f>E36</f>
        <v>3</v>
      </c>
      <c r="E59" s="59" t="str">
        <f>D36</f>
        <v>C</v>
      </c>
      <c r="F59" s="152"/>
      <c r="G59" s="53"/>
    </row>
    <row r="60" spans="2:7" ht="26.25" thickBot="1" x14ac:dyDescent="0.4">
      <c r="B60" s="56" t="s">
        <v>56</v>
      </c>
      <c r="C60" s="57">
        <f>C35</f>
        <v>65</v>
      </c>
      <c r="D60" s="58">
        <f>E35</f>
        <v>4</v>
      </c>
      <c r="E60" s="59"/>
      <c r="F60" s="152"/>
      <c r="G60" s="53"/>
    </row>
    <row r="61" spans="2:7" ht="26.25" thickBot="1" x14ac:dyDescent="0.4">
      <c r="B61" s="56" t="s">
        <v>12</v>
      </c>
      <c r="C61" s="57">
        <f>C38</f>
        <v>40</v>
      </c>
      <c r="D61" s="58">
        <f>E38</f>
        <v>2</v>
      </c>
      <c r="E61" s="59" t="str">
        <f>D38</f>
        <v>D</v>
      </c>
      <c r="F61" s="152"/>
      <c r="G61" s="53"/>
    </row>
    <row r="62" spans="2:7" ht="26.25" thickBot="1" x14ac:dyDescent="0.4">
      <c r="B62" s="56" t="s">
        <v>57</v>
      </c>
      <c r="C62" s="57">
        <f>C35</f>
        <v>65</v>
      </c>
      <c r="D62" s="58">
        <f>E35</f>
        <v>4</v>
      </c>
      <c r="E62" s="59"/>
      <c r="F62" s="152"/>
      <c r="G62" s="53"/>
    </row>
    <row r="63" spans="2:7" ht="26.25" thickBot="1" x14ac:dyDescent="0.4">
      <c r="B63" s="56" t="s">
        <v>58</v>
      </c>
      <c r="C63" s="57">
        <f>C35</f>
        <v>65</v>
      </c>
      <c r="D63" s="58">
        <f>E35</f>
        <v>4</v>
      </c>
      <c r="E63" s="59"/>
      <c r="F63" s="152"/>
      <c r="G63" s="53"/>
    </row>
    <row r="64" spans="2:7" ht="26.25" thickBot="1" x14ac:dyDescent="0.4">
      <c r="B64" s="56" t="s">
        <v>13</v>
      </c>
      <c r="C64" s="57">
        <f>C36</f>
        <v>55</v>
      </c>
      <c r="D64" s="58">
        <f>E36</f>
        <v>3</v>
      </c>
      <c r="E64" s="59" t="str">
        <f>D36</f>
        <v>C</v>
      </c>
      <c r="F64" s="152"/>
      <c r="G64" s="53"/>
    </row>
    <row r="65" spans="2:7" ht="26.25" thickBot="1" x14ac:dyDescent="0.4">
      <c r="B65" s="56" t="s">
        <v>59</v>
      </c>
      <c r="C65" s="57">
        <f>C36</f>
        <v>55</v>
      </c>
      <c r="D65" s="58">
        <f>E36</f>
        <v>3</v>
      </c>
      <c r="E65" s="59"/>
      <c r="F65" s="152"/>
      <c r="G65" s="53"/>
    </row>
    <row r="66" spans="2:7" ht="26.25" thickBot="1" x14ac:dyDescent="0.4">
      <c r="B66" s="56" t="s">
        <v>14</v>
      </c>
      <c r="C66" s="57">
        <f>C38</f>
        <v>40</v>
      </c>
      <c r="D66" s="58">
        <f>E38</f>
        <v>2</v>
      </c>
      <c r="E66" s="59" t="str">
        <f>D38</f>
        <v>D</v>
      </c>
      <c r="F66" s="152"/>
      <c r="G66" s="53"/>
    </row>
    <row r="67" spans="2:7" ht="26.25" thickBot="1" x14ac:dyDescent="0.4">
      <c r="B67" s="56" t="s">
        <v>15</v>
      </c>
      <c r="C67" s="57">
        <f>C36</f>
        <v>55</v>
      </c>
      <c r="D67" s="58">
        <f>E36</f>
        <v>3</v>
      </c>
      <c r="E67" s="59" t="str">
        <f>D36</f>
        <v>C</v>
      </c>
      <c r="F67" s="152"/>
      <c r="G67" s="53"/>
    </row>
    <row r="68" spans="2:7" ht="26.25" thickBot="1" x14ac:dyDescent="0.4">
      <c r="B68" s="56" t="s">
        <v>16</v>
      </c>
      <c r="C68" s="57">
        <f>C36</f>
        <v>55</v>
      </c>
      <c r="D68" s="58">
        <f>E36</f>
        <v>3</v>
      </c>
      <c r="E68" s="59" t="str">
        <f>D36</f>
        <v>C</v>
      </c>
      <c r="F68" s="152"/>
      <c r="G68" s="53"/>
    </row>
    <row r="69" spans="2:7" ht="26.25" thickBot="1" x14ac:dyDescent="0.4">
      <c r="B69" s="56" t="s">
        <v>17</v>
      </c>
      <c r="C69" s="57">
        <f>C38</f>
        <v>40</v>
      </c>
      <c r="D69" s="58">
        <f>E38</f>
        <v>2</v>
      </c>
      <c r="E69" s="59" t="str">
        <f>D38</f>
        <v>D</v>
      </c>
      <c r="F69" s="152"/>
      <c r="G69" s="53"/>
    </row>
    <row r="70" spans="2:7" ht="26.25" thickBot="1" x14ac:dyDescent="0.4">
      <c r="B70" s="56" t="s">
        <v>18</v>
      </c>
      <c r="C70" s="57">
        <f>C35</f>
        <v>65</v>
      </c>
      <c r="D70" s="58">
        <f>E35</f>
        <v>4</v>
      </c>
      <c r="E70" s="60" t="str">
        <f>D35</f>
        <v>B</v>
      </c>
      <c r="F70" s="152"/>
      <c r="G70" s="53"/>
    </row>
    <row r="71" spans="2:7" ht="26.25" thickBot="1" x14ac:dyDescent="0.4">
      <c r="B71" s="56" t="s">
        <v>19</v>
      </c>
      <c r="C71" s="57">
        <f>C37</f>
        <v>65</v>
      </c>
      <c r="D71" s="58">
        <f>E37</f>
        <v>4</v>
      </c>
      <c r="E71" s="59" t="str">
        <f>D37</f>
        <v>B</v>
      </c>
      <c r="F71" s="152"/>
      <c r="G71" s="53"/>
    </row>
    <row r="72" spans="2:7" ht="26.25" thickBot="1" x14ac:dyDescent="0.4">
      <c r="B72" s="56" t="s">
        <v>20</v>
      </c>
      <c r="C72" s="57">
        <f>C37</f>
        <v>65</v>
      </c>
      <c r="D72" s="58">
        <f>E37</f>
        <v>4</v>
      </c>
      <c r="E72" s="59" t="str">
        <f>D37</f>
        <v>B</v>
      </c>
      <c r="F72" s="152"/>
      <c r="G72" s="53"/>
    </row>
    <row r="73" spans="2:7" ht="26.25" thickBot="1" x14ac:dyDescent="0.4">
      <c r="B73" s="56" t="s">
        <v>21</v>
      </c>
      <c r="C73" s="57">
        <f>C37</f>
        <v>65</v>
      </c>
      <c r="D73" s="58">
        <f>E37</f>
        <v>4</v>
      </c>
      <c r="E73" s="59" t="str">
        <f>D37</f>
        <v>B</v>
      </c>
      <c r="F73" s="152"/>
      <c r="G73" s="53"/>
    </row>
    <row r="74" spans="2:7" x14ac:dyDescent="0.35">
      <c r="B74" s="61" t="s">
        <v>25</v>
      </c>
      <c r="C74" s="50"/>
      <c r="D74" s="50"/>
      <c r="E74" s="51"/>
      <c r="F74" s="52"/>
      <c r="G74" s="53"/>
    </row>
    <row r="75" spans="2:7" x14ac:dyDescent="0.35">
      <c r="B75" s="62" t="s">
        <v>26</v>
      </c>
      <c r="C75" s="50"/>
      <c r="D75" s="50"/>
      <c r="E75" s="51"/>
      <c r="F75" s="52"/>
      <c r="G75" s="53"/>
    </row>
    <row r="76" spans="2:7" x14ac:dyDescent="0.35">
      <c r="B76" s="44"/>
      <c r="C76" s="50"/>
      <c r="D76" s="50"/>
      <c r="E76" s="51"/>
      <c r="F76" s="52"/>
      <c r="G76" s="53"/>
    </row>
    <row r="77" spans="2:7" x14ac:dyDescent="0.35">
      <c r="B77" s="44"/>
      <c r="C77" s="50"/>
      <c r="D77" s="50"/>
      <c r="E77" s="51"/>
      <c r="F77" s="52"/>
      <c r="G77" s="53"/>
    </row>
    <row r="78" spans="2:7" x14ac:dyDescent="0.35">
      <c r="B78" s="123" t="s">
        <v>76</v>
      </c>
      <c r="C78" s="120"/>
      <c r="D78" s="120"/>
      <c r="E78" s="104"/>
      <c r="F78" s="121"/>
      <c r="G78" s="122"/>
    </row>
    <row r="79" spans="2:7" x14ac:dyDescent="0.35">
      <c r="B79" s="97" t="s">
        <v>77</v>
      </c>
      <c r="C79" s="98"/>
      <c r="D79" s="98"/>
      <c r="E79" s="98"/>
      <c r="F79" s="98"/>
      <c r="G79" s="99"/>
    </row>
    <row r="80" spans="2:7" x14ac:dyDescent="0.35">
      <c r="B80" s="125"/>
      <c r="C80" s="101"/>
      <c r="D80" s="101"/>
      <c r="E80" s="102"/>
      <c r="F80" s="102"/>
      <c r="G80" s="109"/>
    </row>
    <row r="81" spans="2:7" x14ac:dyDescent="0.35">
      <c r="B81" s="124" t="s">
        <v>61</v>
      </c>
      <c r="C81" s="103"/>
      <c r="D81" s="103"/>
      <c r="E81" s="103"/>
      <c r="F81" s="103"/>
      <c r="G81" s="110"/>
    </row>
    <row r="82" spans="2:7" x14ac:dyDescent="0.35">
      <c r="B82" s="124" t="s">
        <v>64</v>
      </c>
      <c r="C82" s="103"/>
      <c r="D82" s="103"/>
      <c r="E82" s="103"/>
      <c r="F82" s="103"/>
      <c r="G82" s="110"/>
    </row>
    <row r="83" spans="2:7" x14ac:dyDescent="0.35">
      <c r="B83" s="124" t="s">
        <v>63</v>
      </c>
      <c r="C83" s="103"/>
      <c r="D83" s="103"/>
      <c r="E83" s="103"/>
      <c r="F83" s="103"/>
      <c r="G83" s="110"/>
    </row>
    <row r="84" spans="2:7" x14ac:dyDescent="0.35">
      <c r="B84" s="124" t="s">
        <v>62</v>
      </c>
      <c r="C84" s="103"/>
      <c r="D84" s="103"/>
      <c r="E84" s="103"/>
      <c r="F84" s="103"/>
      <c r="G84" s="110"/>
    </row>
    <row r="85" spans="2:7" x14ac:dyDescent="0.35">
      <c r="B85" s="124" t="s">
        <v>72</v>
      </c>
      <c r="C85" s="103"/>
      <c r="D85" s="103"/>
      <c r="E85" s="103"/>
      <c r="F85" s="103"/>
      <c r="G85" s="110"/>
    </row>
    <row r="86" spans="2:7" x14ac:dyDescent="0.35">
      <c r="B86" s="124" t="s">
        <v>65</v>
      </c>
      <c r="C86" s="103"/>
      <c r="D86" s="103"/>
      <c r="E86" s="103"/>
      <c r="F86" s="103"/>
      <c r="G86" s="110"/>
    </row>
    <row r="87" spans="2:7" x14ac:dyDescent="0.35">
      <c r="B87" s="124" t="s">
        <v>66</v>
      </c>
      <c r="C87" s="103"/>
      <c r="D87" s="103"/>
      <c r="E87" s="103"/>
      <c r="F87" s="103"/>
      <c r="G87" s="110"/>
    </row>
    <row r="88" spans="2:7" x14ac:dyDescent="0.35">
      <c r="B88" s="100"/>
      <c r="C88" s="101"/>
      <c r="D88" s="101"/>
      <c r="E88" s="102"/>
      <c r="F88" s="102"/>
      <c r="G88" s="109"/>
    </row>
    <row r="89" spans="2:7" x14ac:dyDescent="0.35">
      <c r="B89" s="91"/>
      <c r="C89" s="92"/>
      <c r="D89" s="92"/>
      <c r="E89" s="93"/>
      <c r="F89" s="94"/>
      <c r="G89" s="95"/>
    </row>
    <row r="90" spans="2:7" s="2" customFormat="1" x14ac:dyDescent="0.35">
      <c r="B90" s="126" t="s">
        <v>74</v>
      </c>
      <c r="C90" s="105"/>
      <c r="D90" s="105"/>
      <c r="E90" s="106"/>
      <c r="F90" s="107"/>
      <c r="G90" s="108"/>
    </row>
    <row r="91" spans="2:7" s="7" customFormat="1" x14ac:dyDescent="0.35">
      <c r="B91" s="96" t="s">
        <v>47</v>
      </c>
      <c r="C91" s="32"/>
      <c r="D91" s="32"/>
      <c r="E91" s="33"/>
      <c r="F91" s="34"/>
      <c r="G91" s="35"/>
    </row>
    <row r="92" spans="2:7" x14ac:dyDescent="0.35">
      <c r="B92" s="128" t="s">
        <v>67</v>
      </c>
      <c r="C92" s="37"/>
      <c r="D92" s="37"/>
      <c r="E92" s="38"/>
      <c r="F92" s="39"/>
      <c r="G92" s="40"/>
    </row>
    <row r="93" spans="2:7" x14ac:dyDescent="0.35">
      <c r="B93" s="129" t="s">
        <v>68</v>
      </c>
      <c r="C93" s="37"/>
      <c r="D93" s="37"/>
      <c r="E93" s="38"/>
      <c r="F93" s="39"/>
      <c r="G93" s="40"/>
    </row>
    <row r="94" spans="2:7" x14ac:dyDescent="0.35">
      <c r="B94" s="129" t="s">
        <v>69</v>
      </c>
      <c r="C94" s="37"/>
      <c r="D94" s="37"/>
      <c r="E94" s="38"/>
      <c r="F94" s="39"/>
      <c r="G94" s="40"/>
    </row>
    <row r="95" spans="2:7" x14ac:dyDescent="0.35">
      <c r="B95" s="129" t="s">
        <v>70</v>
      </c>
      <c r="C95" s="37"/>
      <c r="D95" s="37"/>
      <c r="E95" s="38"/>
      <c r="F95" s="39"/>
      <c r="G95" s="40"/>
    </row>
    <row r="96" spans="2:7" x14ac:dyDescent="0.35">
      <c r="B96" s="129" t="s">
        <v>71</v>
      </c>
      <c r="C96" s="37"/>
      <c r="D96" s="37"/>
      <c r="E96" s="38"/>
      <c r="F96" s="39"/>
      <c r="G96" s="40"/>
    </row>
    <row r="97" spans="2:7" x14ac:dyDescent="0.35">
      <c r="B97" s="129" t="s">
        <v>73</v>
      </c>
      <c r="C97" s="37"/>
      <c r="D97" s="37"/>
      <c r="E97" s="38"/>
      <c r="F97" s="39"/>
      <c r="G97" s="40"/>
    </row>
    <row r="98" spans="2:7" ht="20.100000000000001" customHeight="1" x14ac:dyDescent="0.35">
      <c r="B98" s="36" t="s">
        <v>30</v>
      </c>
      <c r="C98" s="41"/>
      <c r="D98" s="41"/>
      <c r="E98" s="41"/>
      <c r="F98" s="41"/>
      <c r="G98" s="40"/>
    </row>
    <row r="99" spans="2:7" ht="20.100000000000001" customHeight="1" x14ac:dyDescent="0.35">
      <c r="B99" s="127" t="s">
        <v>27</v>
      </c>
      <c r="C99" s="41"/>
      <c r="D99" s="41"/>
      <c r="E99" s="41"/>
      <c r="F99" s="41"/>
      <c r="G99" s="40"/>
    </row>
    <row r="100" spans="2:7" ht="20.100000000000001" customHeight="1" x14ac:dyDescent="0.35">
      <c r="B100" s="90" t="s">
        <v>46</v>
      </c>
      <c r="C100" s="89"/>
      <c r="D100" s="89"/>
      <c r="E100" s="89"/>
      <c r="F100" s="89"/>
      <c r="G100" s="40"/>
    </row>
    <row r="101" spans="2:7" ht="20.100000000000001" customHeight="1" x14ac:dyDescent="0.35">
      <c r="B101" s="153"/>
      <c r="C101" s="154"/>
      <c r="D101" s="154"/>
      <c r="E101" s="154"/>
      <c r="F101" s="154"/>
      <c r="G101" s="40"/>
    </row>
    <row r="102" spans="2:7" ht="20.100000000000001" customHeight="1" x14ac:dyDescent="0.35">
      <c r="B102" s="153"/>
      <c r="C102" s="154"/>
      <c r="D102" s="154"/>
      <c r="E102" s="154"/>
      <c r="F102" s="154"/>
      <c r="G102" s="40"/>
    </row>
    <row r="103" spans="2:7" ht="23.1" customHeight="1" x14ac:dyDescent="0.35">
      <c r="B103" s="153"/>
      <c r="C103" s="154"/>
      <c r="D103" s="154"/>
      <c r="E103" s="154"/>
      <c r="F103" s="154"/>
      <c r="G103" s="40"/>
    </row>
    <row r="104" spans="2:7" ht="18.95" customHeight="1" x14ac:dyDescent="0.35">
      <c r="B104" s="153"/>
      <c r="C104" s="154"/>
      <c r="D104" s="154"/>
      <c r="E104" s="154"/>
      <c r="F104" s="154"/>
      <c r="G104" s="40"/>
    </row>
    <row r="105" spans="2:7" ht="18.95" customHeight="1" x14ac:dyDescent="0.35">
      <c r="B105" s="42"/>
      <c r="C105" s="43"/>
      <c r="D105" s="43"/>
      <c r="E105" s="43"/>
      <c r="F105" s="43"/>
      <c r="G105" s="40"/>
    </row>
    <row r="106" spans="2:7" ht="18.95" customHeight="1" x14ac:dyDescent="0.35">
      <c r="B106" s="149" t="s">
        <v>42</v>
      </c>
      <c r="C106" s="150"/>
      <c r="D106" s="150"/>
      <c r="E106" s="150"/>
      <c r="F106" s="150"/>
      <c r="G106" s="151"/>
    </row>
    <row r="107" spans="2:7" ht="18.95" customHeight="1" x14ac:dyDescent="0.35">
      <c r="B107" s="88" t="s">
        <v>43</v>
      </c>
      <c r="C107" s="43"/>
      <c r="D107" s="43"/>
      <c r="E107" s="43"/>
      <c r="F107" s="43"/>
      <c r="G107" s="87"/>
    </row>
    <row r="108" spans="2:7" ht="18.95" customHeight="1" thickBot="1" x14ac:dyDescent="0.4">
      <c r="B108" s="36"/>
      <c r="C108" s="54" t="s">
        <v>36</v>
      </c>
      <c r="D108" s="54" t="s">
        <v>37</v>
      </c>
      <c r="E108" s="51"/>
      <c r="F108" s="43"/>
      <c r="G108" s="40"/>
    </row>
    <row r="109" spans="2:7" ht="18.95" customHeight="1" thickBot="1" x14ac:dyDescent="0.4">
      <c r="B109" s="56" t="s">
        <v>32</v>
      </c>
      <c r="C109" s="58">
        <f>E35</f>
        <v>4</v>
      </c>
      <c r="D109" s="58">
        <f>E37</f>
        <v>4</v>
      </c>
      <c r="E109" s="59" t="str">
        <f>D37</f>
        <v>B</v>
      </c>
      <c r="F109" s="43"/>
      <c r="G109" s="40"/>
    </row>
    <row r="110" spans="2:7" ht="18.95" customHeight="1" thickBot="1" x14ac:dyDescent="0.4">
      <c r="B110" s="56" t="s">
        <v>33</v>
      </c>
      <c r="C110" s="58">
        <f>E35</f>
        <v>4</v>
      </c>
      <c r="D110" s="58">
        <f>E37</f>
        <v>4</v>
      </c>
      <c r="E110" s="59" t="str">
        <f>D37</f>
        <v>B</v>
      </c>
      <c r="F110" s="43"/>
      <c r="G110" s="40"/>
    </row>
    <row r="111" spans="2:7" ht="18.95" customHeight="1" thickBot="1" x14ac:dyDescent="0.4">
      <c r="B111" s="56" t="s">
        <v>34</v>
      </c>
      <c r="C111" s="58">
        <f>E35</f>
        <v>4</v>
      </c>
      <c r="D111" s="58">
        <f>E37</f>
        <v>4</v>
      </c>
      <c r="E111" s="59" t="str">
        <f>D37</f>
        <v>B</v>
      </c>
      <c r="F111" s="43"/>
      <c r="G111" s="40"/>
    </row>
    <row r="112" spans="2:7" ht="18.95" customHeight="1" thickBot="1" x14ac:dyDescent="0.4">
      <c r="B112" s="56" t="s">
        <v>35</v>
      </c>
      <c r="C112" s="58">
        <f>E35</f>
        <v>4</v>
      </c>
      <c r="D112" s="58">
        <f>E37</f>
        <v>4</v>
      </c>
      <c r="E112" s="59" t="str">
        <f>D37</f>
        <v>B</v>
      </c>
      <c r="F112" s="43"/>
      <c r="G112" s="40"/>
    </row>
    <row r="113" spans="2:7" ht="25.5" x14ac:dyDescent="0.35">
      <c r="B113" s="81" t="s">
        <v>39</v>
      </c>
      <c r="C113" s="80"/>
      <c r="D113" s="80"/>
      <c r="E113" s="79"/>
      <c r="F113" s="43"/>
      <c r="G113" s="40"/>
    </row>
    <row r="114" spans="2:7" ht="25.5" x14ac:dyDescent="0.35">
      <c r="B114" s="82" t="s">
        <v>40</v>
      </c>
      <c r="C114" s="84"/>
      <c r="D114" s="84"/>
      <c r="E114" s="79"/>
      <c r="F114" s="43"/>
      <c r="G114" s="40"/>
    </row>
    <row r="115" spans="2:7" ht="25.5" x14ac:dyDescent="0.35">
      <c r="B115" s="83"/>
      <c r="C115" s="84"/>
      <c r="D115" s="84"/>
      <c r="E115" s="79"/>
      <c r="F115" s="39"/>
      <c r="G115" s="40"/>
    </row>
    <row r="116" spans="2:7" x14ac:dyDescent="0.35">
      <c r="B116" s="73" t="s">
        <v>48</v>
      </c>
      <c r="C116" s="63"/>
      <c r="D116" s="63"/>
      <c r="E116" s="64"/>
      <c r="F116" s="65"/>
      <c r="G116" s="66"/>
    </row>
    <row r="117" spans="2:7" x14ac:dyDescent="0.35">
      <c r="B117" s="67"/>
      <c r="C117" s="68" t="s">
        <v>88</v>
      </c>
      <c r="D117" s="69"/>
      <c r="E117" s="70"/>
      <c r="F117" s="71"/>
      <c r="G117" s="72"/>
    </row>
    <row r="118" spans="2:7" x14ac:dyDescent="0.35">
      <c r="B118" s="130" t="s">
        <v>78</v>
      </c>
      <c r="C118" s="68"/>
      <c r="D118" s="69"/>
      <c r="E118" s="70"/>
      <c r="F118" s="71"/>
      <c r="G118" s="72"/>
    </row>
    <row r="119" spans="2:7" x14ac:dyDescent="0.35">
      <c r="B119" s="74" t="s">
        <v>38</v>
      </c>
      <c r="C119" s="75" t="s">
        <v>80</v>
      </c>
      <c r="D119" s="75" t="s">
        <v>81</v>
      </c>
      <c r="E119" s="76"/>
      <c r="F119" s="111" t="s">
        <v>75</v>
      </c>
      <c r="G119" s="77"/>
    </row>
    <row r="120" spans="2:7" x14ac:dyDescent="0.35">
      <c r="B120" s="135"/>
      <c r="C120" s="137" t="s">
        <v>82</v>
      </c>
      <c r="D120" s="137" t="s">
        <v>83</v>
      </c>
      <c r="F120" s="138" t="s">
        <v>84</v>
      </c>
      <c r="G120" s="136"/>
    </row>
    <row r="121" spans="2:7" x14ac:dyDescent="0.35">
      <c r="B121" s="145"/>
      <c r="C121" s="146"/>
      <c r="D121" s="147"/>
      <c r="E121" s="148"/>
      <c r="F121" s="145"/>
      <c r="G121" s="145"/>
    </row>
    <row r="122" spans="2:7" x14ac:dyDescent="0.35">
      <c r="B122" s="145"/>
      <c r="C122" s="147"/>
      <c r="D122" s="147"/>
      <c r="E122" s="148"/>
      <c r="F122" s="145"/>
      <c r="G122" s="145"/>
    </row>
    <row r="123" spans="2:7" x14ac:dyDescent="0.35">
      <c r="B123" s="145"/>
      <c r="C123" s="147"/>
      <c r="D123" s="147"/>
      <c r="E123" s="148"/>
      <c r="F123" s="145"/>
      <c r="G123" s="145"/>
    </row>
  </sheetData>
  <sheetProtection algorithmName="SHA-512" hashValue="0bVjuKJ+uBXHzW99dZecO6/v6G9uM+d9yA3xJKH9mRoKBBNKBQOAeYE43XrARB/iTvu917OJ/tRHuplOmTRkMQ==" saltValue="aaycu3xrDnvxbnjUTQkb+Q==" spinCount="100000" sheet="1" objects="1" scenarios="1"/>
  <mergeCells count="6">
    <mergeCell ref="B106:G106"/>
    <mergeCell ref="F46:F73"/>
    <mergeCell ref="B104:F104"/>
    <mergeCell ref="B102:F102"/>
    <mergeCell ref="B101:F101"/>
    <mergeCell ref="B103:F103"/>
  </mergeCells>
  <phoneticPr fontId="16" type="noConversion"/>
  <conditionalFormatting sqref="E46:E47">
    <cfRule type="iconSet" priority="20">
      <iconSet>
        <cfvo type="percent" val="0"/>
        <cfvo type="percent" val="33"/>
        <cfvo type="formula" val="&quot;A&quot;"/>
      </iconSet>
    </cfRule>
  </conditionalFormatting>
  <conditionalFormatting sqref="E109:E115 E46:E73">
    <cfRule type="containsText" dxfId="4" priority="15" operator="containsText" text="E">
      <formula>NOT(ISERROR(SEARCH("E",E46)))</formula>
    </cfRule>
    <cfRule type="containsText" dxfId="3" priority="16" operator="containsText" text="D">
      <formula>NOT(ISERROR(SEARCH("D",E46)))</formula>
    </cfRule>
    <cfRule type="containsText" dxfId="2" priority="17" operator="containsText" text="C">
      <formula>NOT(ISERROR(SEARCH("C",E46)))</formula>
    </cfRule>
    <cfRule type="containsText" dxfId="1" priority="18" operator="containsText" text="B">
      <formula>NOT(ISERROR(SEARCH("B",E46)))</formula>
    </cfRule>
    <cfRule type="containsText" dxfId="0" priority="19" operator="containsText" text="A">
      <formula>NOT(ISERROR(SEARCH("A",E46)))</formula>
    </cfRule>
  </conditionalFormatting>
  <conditionalFormatting sqref="E109">
    <cfRule type="iconSet" priority="8">
      <iconSet>
        <cfvo type="percent" val="0"/>
        <cfvo type="percent" val="33"/>
        <cfvo type="formula" val="&quot;A&quot;"/>
      </iconSet>
    </cfRule>
  </conditionalFormatting>
  <hyperlinks>
    <hyperlink ref="C117" r:id="rId1" xr:uid="{00000000-0004-0000-0000-000000000000}"/>
    <hyperlink ref="F119" r:id="rId2" display="My Futures" xr:uid="{00000000-0004-0000-0000-000003000000}"/>
    <hyperlink ref="C119" r:id="rId3" xr:uid="{46691154-C799-44AA-8F16-0EDA5CD61428}"/>
    <hyperlink ref="D119" r:id="rId4" xr:uid="{EDA0075B-2896-40E5-8A81-93EAF9DFC1F9}"/>
    <hyperlink ref="C120" r:id="rId5" xr:uid="{EFA591D2-E92A-478D-A152-CF1570F3AA04}"/>
    <hyperlink ref="D120" r:id="rId6" xr:uid="{6E8D6080-C360-48CF-B245-A90D4ADD6A5A}"/>
    <hyperlink ref="F120" r:id="rId7" display="Apprenticheship pathways " xr:uid="{A1D16AC3-1357-4609-A1A3-9D0BF625EF11}"/>
  </hyperlinks>
  <pageMargins left="0.75000000000000011" right="0.75000000000000011" top="1" bottom="1" header="0.5" footer="0.5"/>
  <pageSetup paperSize="9" scale="45" orientation="portrait" horizontalDpi="4294967292" verticalDpi="4294967292" r:id="rId8"/>
  <ignoredErrors>
    <ignoredError sqref="E55 E59 C48:D48 C60:D60 C65:D65 C68:D68 C71:D71" formula="1"/>
  </ignoredErrors>
  <drawing r:id="rId9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" id="{F94AE4F4-058E-934A-A56A-A8F9861CEB57}">
            <x14:iconSet iconSet="3TrafficLights2" custom="1">
              <x14:cfvo type="percent">
                <xm:f>0</xm:f>
              </x14:cfvo>
              <x14:cfvo type="num">
                <xm:f>0</xm:f>
              </x14:cfvo>
              <x14:cfvo type="num">
                <xm:f>65</xm:f>
              </x14:cfvo>
              <x14:cfIcon iconSet="NoIcons" iconId="0"/>
              <x14:cfIcon iconSet="3TrafficLights2" iconId="0"/>
              <x14:cfIcon iconSet="3TrafficLights2" iconId="2"/>
            </x14:iconSet>
          </x14:cfRule>
          <xm:sqref>C55:C56 C50:C53 C46:C47 C58:C60 C64:C66 C68 C70:C73</xm:sqref>
        </x14:conditionalFormatting>
        <x14:conditionalFormatting xmlns:xm="http://schemas.microsoft.com/office/excel/2006/main">
          <x14:cfRule type="iconSet" priority="21" id="{0E14225A-DEF7-A149-ACD9-A21987D3F34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4</xm:f>
              </x14:cfvo>
              <x14:cfIcon iconSet="NoIcons" iconId="0"/>
              <x14:cfIcon iconSet="3TrafficLights2" iconId="0"/>
              <x14:cfIcon iconSet="3TrafficLights2" iconId="2"/>
            </x14:iconSet>
          </x14:cfRule>
          <xm:sqref>D72 D46:D70</xm:sqref>
        </x14:conditionalFormatting>
        <x14:conditionalFormatting xmlns:xm="http://schemas.microsoft.com/office/excel/2006/main">
          <x14:cfRule type="iconSet" priority="14" id="{43146604-7CB3-0D4A-9651-3C356E4EF7D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60</xm:f>
              </x14:cfvo>
              <x14:cfIcon iconSet="NoIcons" iconId="0"/>
              <x14:cfIcon iconSet="3TrafficLights2" iconId="0"/>
              <x14:cfIcon iconSet="3TrafficLights2" iconId="2"/>
            </x14:iconSet>
          </x14:cfRule>
          <xm:sqref>C61:C63 C48:C49 C54 C67 C69</xm:sqref>
        </x14:conditionalFormatting>
        <x14:conditionalFormatting xmlns:xm="http://schemas.microsoft.com/office/excel/2006/main">
          <x14:cfRule type="iconSet" priority="13" id="{AF2707C6-34A8-DF45-8DD6-FC33B05DC58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70</xm:f>
              </x14:cfvo>
              <x14:cfIcon iconSet="NoIcons" iconId="0"/>
              <x14:cfIcon iconSet="3TrafficLights2" iconId="0"/>
              <x14:cfIcon iconSet="3TrafficLights2" iconId="2"/>
            </x14:iconSet>
          </x14:cfRule>
          <xm:sqref>C57</xm:sqref>
        </x14:conditionalFormatting>
        <x14:conditionalFormatting xmlns:xm="http://schemas.microsoft.com/office/excel/2006/main">
          <x14:cfRule type="iconSet" priority="12" id="{5AA013C7-0572-814D-A2D4-79E589671C2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4</xm:f>
              </x14:cfvo>
              <x14:cfIcon iconSet="NoIcons" iconId="0"/>
              <x14:cfIcon iconSet="3TrafficLights2" iconId="0"/>
              <x14:cfIcon iconSet="3TrafficLights2" iconId="2"/>
            </x14:iconSet>
          </x14:cfRule>
          <xm:sqref>D73</xm:sqref>
        </x14:conditionalFormatting>
        <x14:conditionalFormatting xmlns:xm="http://schemas.microsoft.com/office/excel/2006/main">
          <x14:cfRule type="iconSet" priority="11" id="{A65A941F-793E-4648-9D0C-DEDB58F831E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3</xm:f>
              </x14:cfvo>
              <x14:cfIcon iconSet="NoIcons" iconId="0"/>
              <x14:cfIcon iconSet="3TrafficLights2" iconId="0"/>
              <x14:cfIcon iconSet="3TrafficLights2" iconId="2"/>
            </x14:iconSet>
          </x14:cfRule>
          <xm:sqref>D71</xm:sqref>
        </x14:conditionalFormatting>
        <x14:conditionalFormatting xmlns:xm="http://schemas.microsoft.com/office/excel/2006/main">
          <x14:cfRule type="iconSet" priority="40" id="{70A8B06E-6E88-EC48-AA42-0FEE6E15E40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3</xm:f>
              </x14:cfvo>
              <x14:cfIcon iconSet="NoIcons" iconId="0"/>
              <x14:cfIcon iconSet="3TrafficLights2" iconId="0"/>
              <x14:cfIcon iconSet="3TrafficLights2" iconId="2"/>
            </x14:iconSet>
          </x14:cfRule>
          <xm:sqref>C109:C115</xm:sqref>
        </x14:conditionalFormatting>
        <x14:conditionalFormatting xmlns:xm="http://schemas.microsoft.com/office/excel/2006/main">
          <x14:cfRule type="iconSet" priority="51" id="{ABB34BE7-F694-254F-BAB7-E10AFBF0F3F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4</xm:f>
              </x14:cfvo>
              <x14:cfIcon iconSet="NoIcons" iconId="0"/>
              <x14:cfIcon iconSet="3TrafficLights2" iconId="0"/>
              <x14:cfIcon iconSet="3TrafficLights2" iconId="2"/>
            </x14:iconSet>
          </x14:cfRule>
          <xm:sqref>D109:D115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Duncraig SHS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Hill</dc:creator>
  <cp:lastModifiedBy>Rob Cross</cp:lastModifiedBy>
  <cp:lastPrinted>2015-08-06T05:03:46Z</cp:lastPrinted>
  <dcterms:created xsi:type="dcterms:W3CDTF">2015-07-30T06:07:35Z</dcterms:created>
  <dcterms:modified xsi:type="dcterms:W3CDTF">2021-06-25T00:10:36Z</dcterms:modified>
</cp:coreProperties>
</file>